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hosoy\Dropbox\静岡県卓球協会\2024年度\東海選手権大会\"/>
    </mc:Choice>
  </mc:AlternateContent>
  <xr:revisionPtr revIDLastSave="0" documentId="8_{7056BAB9-0519-4E85-A64F-9C3BCFB00804}" xr6:coauthVersionLast="47" xr6:coauthVersionMax="47" xr10:uidLastSave="{00000000-0000-0000-0000-000000000000}"/>
  <bookViews>
    <workbookView xWindow="-28920" yWindow="-120" windowWidth="29040" windowHeight="17520" xr2:uid="{4948BA5A-52F1-4E71-A55A-3177338EC4ED}"/>
  </bookViews>
  <sheets>
    <sheet name="申込書" sheetId="1" r:id="rId1"/>
  </sheets>
  <definedNames>
    <definedName name="_xlnm.Print_Area" localSheetId="0">申込書!$A$1:$K$32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27" i="1" l="1"/>
  <c r="T27" i="1"/>
  <c r="S27" i="1"/>
  <c r="V27" i="1" s="1"/>
  <c r="R27" i="1"/>
  <c r="Q27" i="1"/>
  <c r="P27" i="1"/>
  <c r="N27" i="1"/>
  <c r="M27" i="1"/>
  <c r="U26" i="1"/>
  <c r="T26" i="1"/>
  <c r="S26" i="1"/>
  <c r="V26" i="1" s="1"/>
  <c r="R26" i="1"/>
  <c r="Q26" i="1"/>
  <c r="P26" i="1"/>
  <c r="N26" i="1"/>
  <c r="M26" i="1"/>
  <c r="U25" i="1"/>
  <c r="T25" i="1"/>
  <c r="S25" i="1"/>
  <c r="V25" i="1" s="1"/>
  <c r="R25" i="1"/>
  <c r="Q25" i="1"/>
  <c r="P25" i="1"/>
  <c r="N25" i="1"/>
  <c r="M25" i="1"/>
  <c r="U24" i="1"/>
  <c r="T24" i="1"/>
  <c r="S24" i="1"/>
  <c r="V24" i="1" s="1"/>
  <c r="R24" i="1"/>
  <c r="P24" i="1"/>
  <c r="N24" i="1"/>
  <c r="M24" i="1"/>
  <c r="Q24" i="1" s="1"/>
  <c r="U23" i="1"/>
  <c r="T23" i="1"/>
  <c r="S23" i="1"/>
  <c r="V23" i="1" s="1"/>
  <c r="R23" i="1"/>
  <c r="P23" i="1"/>
  <c r="N23" i="1"/>
  <c r="M23" i="1"/>
  <c r="Q23" i="1" s="1"/>
  <c r="V22" i="1"/>
  <c r="U22" i="1"/>
  <c r="T22" i="1"/>
  <c r="S22" i="1"/>
  <c r="R22" i="1"/>
  <c r="P22" i="1"/>
  <c r="N22" i="1"/>
  <c r="M22" i="1"/>
  <c r="Q22" i="1" s="1"/>
  <c r="U21" i="1"/>
  <c r="V21" i="1" s="1"/>
  <c r="T21" i="1"/>
  <c r="S21" i="1"/>
  <c r="R21" i="1"/>
  <c r="P21" i="1"/>
  <c r="N21" i="1"/>
  <c r="M21" i="1"/>
  <c r="Q21" i="1" s="1"/>
  <c r="U20" i="1"/>
  <c r="T20" i="1"/>
  <c r="S20" i="1"/>
  <c r="V20" i="1" s="1"/>
  <c r="R20" i="1"/>
  <c r="P20" i="1"/>
  <c r="N20" i="1"/>
  <c r="M20" i="1"/>
  <c r="Q20" i="1" s="1"/>
  <c r="V19" i="1"/>
  <c r="U19" i="1"/>
  <c r="T19" i="1"/>
  <c r="S19" i="1"/>
  <c r="R19" i="1"/>
  <c r="Q19" i="1"/>
  <c r="P19" i="1"/>
  <c r="N19" i="1"/>
  <c r="M19" i="1"/>
  <c r="U18" i="1"/>
  <c r="T18" i="1"/>
  <c r="S18" i="1"/>
  <c r="V18" i="1" s="1"/>
  <c r="R18" i="1"/>
  <c r="Q18" i="1"/>
  <c r="P18" i="1"/>
  <c r="O18" i="1"/>
  <c r="N18" i="1"/>
  <c r="M18" i="1"/>
  <c r="E14" i="1"/>
  <c r="I11" i="1"/>
  <c r="N6" i="1"/>
  <c r="N5" i="1"/>
  <c r="N4" i="1"/>
  <c r="Q3" i="1"/>
  <c r="Q4" i="1" s="1"/>
  <c r="Q5" i="1" s="1"/>
  <c r="Q6" i="1" s="1"/>
  <c r="Q7" i="1" s="1"/>
  <c r="Q8" i="1" s="1"/>
  <c r="Q9" i="1" s="1"/>
  <c r="Q10" i="1" s="1"/>
  <c r="N3" i="1"/>
  <c r="Q2" i="1"/>
  <c r="N2" i="1"/>
  <c r="N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toshihisa maehori</author>
    <author>清水</author>
  </authors>
  <commentList>
    <comment ref="E7" authorId="0" shapeId="0" xr:uid="{C9BCB9E2-4FD4-4F23-8918-8C2BD705747B}">
      <text>
        <r>
          <rPr>
            <b/>
            <sz val="9"/>
            <color indexed="81"/>
            <rFont val="MS P ゴシック"/>
            <family val="3"/>
            <charset val="128"/>
          </rPr>
          <t>‐（ハイフン）不要</t>
        </r>
      </text>
    </comment>
    <comment ref="F11" authorId="1" shapeId="0" xr:uid="{617B68A7-6711-4F67-9E5B-4ED539589AF1}">
      <text>
        <r>
          <rPr>
            <sz val="12"/>
            <color indexed="81"/>
            <rFont val="ＭＳ Ｐゴシック"/>
            <family val="3"/>
            <charset val="128"/>
          </rPr>
          <t>種目別参加人数を入力して下さい。右側に合計金額が表示されます。</t>
        </r>
      </text>
    </comment>
  </commentList>
</comments>
</file>

<file path=xl/sharedStrings.xml><?xml version="1.0" encoding="utf-8"?>
<sst xmlns="http://schemas.openxmlformats.org/spreadsheetml/2006/main" count="52" uniqueCount="48">
  <si>
    <t>第６４回東海卓球選手権大会（ホープスの部）静岡県予選会　兼</t>
    <rPh sb="0" eb="1">
      <t>ダイ</t>
    </rPh>
    <rPh sb="3" eb="4">
      <t>カイ</t>
    </rPh>
    <rPh sb="4" eb="13">
      <t>トウカイタッキュウセンシュケンタイカイ</t>
    </rPh>
    <rPh sb="19" eb="20">
      <t>ブ</t>
    </rPh>
    <rPh sb="21" eb="27">
      <t>シズオカケンヨセンカイ</t>
    </rPh>
    <rPh sb="28" eb="29">
      <t>ケン</t>
    </rPh>
    <phoneticPr fontId="3"/>
  </si>
  <si>
    <t>ホープス</t>
    <phoneticPr fontId="3"/>
  </si>
  <si>
    <t>男子</t>
    <rPh sb="0" eb="2">
      <t>ダンシ</t>
    </rPh>
    <phoneticPr fontId="3"/>
  </si>
  <si>
    <t>幼・保</t>
    <rPh sb="0" eb="1">
      <t>ヨウ</t>
    </rPh>
    <rPh sb="2" eb="3">
      <t>ホ</t>
    </rPh>
    <phoneticPr fontId="3"/>
  </si>
  <si>
    <t>第６４回大阪国際オープン卓球選手権大会（ホープスの部）静岡県予選会</t>
    <rPh sb="0" eb="1">
      <t>ダイ</t>
    </rPh>
    <rPh sb="3" eb="4">
      <t>カイ</t>
    </rPh>
    <rPh sb="4" eb="8">
      <t>オオサカコクサイ</t>
    </rPh>
    <rPh sb="12" eb="14">
      <t>タッキュウ</t>
    </rPh>
    <rPh sb="14" eb="19">
      <t>センシュケンタイカイ</t>
    </rPh>
    <rPh sb="25" eb="26">
      <t>ブ</t>
    </rPh>
    <rPh sb="27" eb="29">
      <t>シズオカ</t>
    </rPh>
    <rPh sb="29" eb="30">
      <t>ケン</t>
    </rPh>
    <rPh sb="30" eb="32">
      <t>ヨセン</t>
    </rPh>
    <rPh sb="32" eb="33">
      <t>カイ</t>
    </rPh>
    <phoneticPr fontId="3"/>
  </si>
  <si>
    <t>カブ</t>
    <phoneticPr fontId="3"/>
  </si>
  <si>
    <t>女子</t>
    <rPh sb="0" eb="2">
      <t>ジョシ</t>
    </rPh>
    <phoneticPr fontId="3"/>
  </si>
  <si>
    <r>
      <t>参加申込書（</t>
    </r>
    <r>
      <rPr>
        <b/>
        <sz val="12"/>
        <color rgb="FFFF0000"/>
        <rFont val="游ゴシック"/>
        <family val="3"/>
        <charset val="128"/>
        <scheme val="minor"/>
      </rPr>
      <t>水色のセルにのみ入力してください</t>
    </r>
    <r>
      <rPr>
        <b/>
        <sz val="18"/>
        <color theme="1"/>
        <rFont val="游ゴシック"/>
        <family val="3"/>
        <charset val="128"/>
        <scheme val="minor"/>
      </rPr>
      <t>）</t>
    </r>
    <rPh sb="0" eb="2">
      <t>サンカ</t>
    </rPh>
    <rPh sb="2" eb="5">
      <t>モウシコミショ</t>
    </rPh>
    <rPh sb="6" eb="8">
      <t>ミズイロ</t>
    </rPh>
    <rPh sb="14" eb="16">
      <t>ニュウリョク</t>
    </rPh>
    <phoneticPr fontId="3"/>
  </si>
  <si>
    <t>チーム名</t>
    <phoneticPr fontId="3"/>
  </si>
  <si>
    <t>申込責任者氏名</t>
    <rPh sb="2" eb="5">
      <t>セキニンシャ</t>
    </rPh>
    <rPh sb="5" eb="7">
      <t>シメイ</t>
    </rPh>
    <phoneticPr fontId="3"/>
  </si>
  <si>
    <t>申込責任者
住所</t>
    <phoneticPr fontId="3"/>
  </si>
  <si>
    <t>〒</t>
    <phoneticPr fontId="3"/>
  </si>
  <si>
    <t>Eメール</t>
    <phoneticPr fontId="3"/>
  </si>
  <si>
    <t>FAX</t>
    <phoneticPr fontId="3"/>
  </si>
  <si>
    <t>TEL</t>
    <phoneticPr fontId="3"/>
  </si>
  <si>
    <t>（人数）</t>
    <phoneticPr fontId="3"/>
  </si>
  <si>
    <t>（合計金額）</t>
    <phoneticPr fontId="3"/>
  </si>
  <si>
    <t>参加料</t>
    <phoneticPr fontId="3"/>
  </si>
  <si>
    <t>６００円×</t>
    <phoneticPr fontId="3"/>
  </si>
  <si>
    <t>＝</t>
    <phoneticPr fontId="3"/>
  </si>
  <si>
    <t>進行お手伝い者名</t>
    <phoneticPr fontId="3"/>
  </si>
  <si>
    <t>※お手伝いの方は印鑑の持参をお願いします。</t>
    <phoneticPr fontId="3"/>
  </si>
  <si>
    <t>種目番号</t>
    <rPh sb="0" eb="2">
      <t>シュモク</t>
    </rPh>
    <rPh sb="2" eb="4">
      <t>バンゴウ</t>
    </rPh>
    <phoneticPr fontId="3"/>
  </si>
  <si>
    <t>シングルス</t>
    <phoneticPr fontId="3"/>
  </si>
  <si>
    <t>NO</t>
    <phoneticPr fontId="3"/>
  </si>
  <si>
    <t>氏</t>
    <phoneticPr fontId="3"/>
  </si>
  <si>
    <t>名</t>
    <rPh sb="0" eb="1">
      <t>ナ</t>
    </rPh>
    <phoneticPr fontId="3"/>
  </si>
  <si>
    <t>生年月日(西暦)</t>
    <rPh sb="5" eb="7">
      <t>セイレキ</t>
    </rPh>
    <phoneticPr fontId="3"/>
  </si>
  <si>
    <t>学年</t>
    <phoneticPr fontId="3"/>
  </si>
  <si>
    <t>戦績</t>
    <phoneticPr fontId="3"/>
  </si>
  <si>
    <t>ﾌﾟﾛｸﾞﾗﾑ作成用データ</t>
    <rPh sb="7" eb="10">
      <t>サクセイヨウ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</si>
  <si>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</si>
  <si>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</si>
  <si>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ヒ</t>
    </rPh>
    <phoneticPr fontId="3"/>
  </si>
  <si>
    <t>氏名</t>
    <rPh sb="0" eb="2">
      <t>シメイ</t>
    </rPh>
    <phoneticPr fontId="3"/>
  </si>
  <si>
    <t>所属</t>
    <rPh sb="0" eb="2">
      <t>ショゾク</t>
    </rPh>
    <phoneticPr fontId="3"/>
  </si>
  <si>
    <t>学年</t>
    <rPh sb="0" eb="2">
      <t>ガクネン</t>
    </rPh>
    <phoneticPr fontId="3"/>
  </si>
  <si>
    <t>種目</t>
    <rPh sb="0" eb="2">
      <t>シュモク</t>
    </rPh>
    <phoneticPr fontId="3"/>
  </si>
  <si>
    <t>戦績</t>
    <rPh sb="0" eb="2">
      <t>センセキ</t>
    </rPh>
    <phoneticPr fontId="13"/>
  </si>
  <si>
    <t>年</t>
    <rPh sb="0" eb="1">
      <t>ネン</t>
    </rPh>
    <phoneticPr fontId="13"/>
  </si>
  <si>
    <t>月</t>
    <rPh sb="0" eb="1">
      <t>ツキ</t>
    </rPh>
    <phoneticPr fontId="13"/>
  </si>
  <si>
    <t>日</t>
    <rPh sb="0" eb="1">
      <t>ヒ</t>
    </rPh>
    <phoneticPr fontId="13"/>
  </si>
  <si>
    <t>年月日</t>
    <rPh sb="0" eb="3">
      <t>ネンガッピ</t>
    </rPh>
    <phoneticPr fontId="13"/>
  </si>
  <si>
    <t>※</t>
    <phoneticPr fontId="3"/>
  </si>
  <si>
    <t>申込書は必要枚数シートをコピーして、全種目一つのファイルにまとめて、提出して下さい。</t>
    <rPh sb="0" eb="2">
      <t>モウシコミ</t>
    </rPh>
    <rPh sb="2" eb="3">
      <t>ショ</t>
    </rPh>
    <rPh sb="4" eb="6">
      <t>ヒツヨウ</t>
    </rPh>
    <rPh sb="6" eb="8">
      <t>マイスウ</t>
    </rPh>
    <rPh sb="18" eb="21">
      <t>ゼンシュモク</t>
    </rPh>
    <rPh sb="21" eb="22">
      <t>ヒト</t>
    </rPh>
    <phoneticPr fontId="3"/>
  </si>
  <si>
    <t>戦績は県レベル以上で１年以内の最高位のものを記載してください。</t>
    <phoneticPr fontId="3"/>
  </si>
  <si>
    <t>申込みは、所属チームが一括して行ってください。</t>
    <rPh sb="0" eb="2">
      <t>モウシコ</t>
    </rPh>
    <rPh sb="5" eb="7">
      <t>ショゾク</t>
    </rPh>
    <rPh sb="11" eb="13">
      <t>イッカツ</t>
    </rPh>
    <rPh sb="15" eb="16">
      <t>オコナ</t>
    </rPh>
    <phoneticPr fontId="3"/>
  </si>
  <si>
    <t>学年は４月以降の新学年を記載し、２０２４年度日本卓球協会登録選手とします。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</si>
</sst>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¥&quot;#,##0;&quot;¥&quot;\-#,##0"/>
    <numFmt numFmtId="176" formatCode="[&lt;=999]000;[&lt;=9999]000\-00;000\-0000"/>
  </numFmts>
  <fonts count="18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b/>
      <sz val="12"/>
      <color rgb="FFFF0000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8"/>
      <color theme="1"/>
      <name val="游ゴシック"/>
      <family val="2"/>
      <charset val="128"/>
      <scheme val="minor"/>
    </font>
    <font>
      <b/>
      <sz val="14"/>
      <color theme="1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8"/>
      <color theme="1"/>
      <name val="游ゴシック"/>
      <family val="3"/>
      <charset val="128"/>
      <scheme val="minor"/>
    </font>
    <font>
      <u/>
      <sz val="14"/>
      <color rgb="FFFF0000"/>
      <name val="游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  <font>
      <sz val="12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87">
    <xf numFmtId="0" fontId="0" fillId="0" borderId="0" xfId="0">
      <alignment vertical="center"/>
    </xf>
    <xf numFmtId="0" fontId="2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5" fillId="0" borderId="0" xfId="0" applyFont="1" applyAlignment="1">
      <alignment vertical="center" shrinkToFi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shrinkToFit="1"/>
    </xf>
    <xf numFmtId="0" fontId="4" fillId="0" borderId="0" xfId="0" applyFont="1">
      <alignment vertical="center"/>
    </xf>
    <xf numFmtId="0" fontId="7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shrinkToFit="1"/>
    </xf>
    <xf numFmtId="0" fontId="9" fillId="2" borderId="2" xfId="0" applyFont="1" applyFill="1" applyBorder="1" applyAlignment="1">
      <alignment horizontal="center" vertical="center" shrinkToFit="1"/>
    </xf>
    <xf numFmtId="0" fontId="9" fillId="2" borderId="3" xfId="0" applyFont="1" applyFill="1" applyBorder="1" applyAlignment="1">
      <alignment horizontal="center" vertical="center" shrinkToFit="1"/>
    </xf>
    <xf numFmtId="0" fontId="10" fillId="0" borderId="4" xfId="0" applyFont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shrinkToFit="1"/>
    </xf>
    <xf numFmtId="0" fontId="11" fillId="2" borderId="2" xfId="0" applyFont="1" applyFill="1" applyBorder="1" applyAlignment="1">
      <alignment horizontal="center" vertical="center" shrinkToFit="1"/>
    </xf>
    <xf numFmtId="0" fontId="11" fillId="2" borderId="3" xfId="0" applyFont="1" applyFill="1" applyBorder="1" applyAlignment="1">
      <alignment horizontal="center" vertical="center" shrinkToFit="1"/>
    </xf>
    <xf numFmtId="0" fontId="11" fillId="2" borderId="0" xfId="0" applyFont="1" applyFill="1" applyAlignment="1">
      <alignment horizontal="center" vertical="center" shrinkToFit="1"/>
    </xf>
    <xf numFmtId="0" fontId="7" fillId="0" borderId="0" xfId="0" applyFont="1">
      <alignment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 shrinkToFit="1"/>
    </xf>
    <xf numFmtId="0" fontId="9" fillId="2" borderId="6" xfId="0" applyFont="1" applyFill="1" applyBorder="1" applyAlignment="1">
      <alignment horizontal="center" vertical="center" shrinkToFit="1"/>
    </xf>
    <xf numFmtId="0" fontId="9" fillId="2" borderId="7" xfId="0" applyFont="1" applyFill="1" applyBorder="1" applyAlignment="1">
      <alignment horizontal="center" vertical="center" shrinkToFit="1"/>
    </xf>
    <xf numFmtId="0" fontId="10" fillId="0" borderId="8" xfId="0" applyFont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shrinkToFit="1"/>
    </xf>
    <xf numFmtId="0" fontId="11" fillId="2" borderId="6" xfId="0" applyFont="1" applyFill="1" applyBorder="1" applyAlignment="1">
      <alignment horizontal="center" vertical="center" shrinkToFit="1"/>
    </xf>
    <xf numFmtId="0" fontId="11" fillId="2" borderId="7" xfId="0" applyFont="1" applyFill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/>
    </xf>
    <xf numFmtId="176" fontId="7" fillId="2" borderId="9" xfId="0" applyNumberFormat="1" applyFont="1" applyFill="1" applyBorder="1" applyAlignment="1">
      <alignment horizontal="center" vertical="center"/>
    </xf>
    <xf numFmtId="0" fontId="7" fillId="0" borderId="9" xfId="0" applyFont="1" applyBorder="1" applyAlignment="1">
      <alignment horizontal="center" vertical="center" shrinkToFit="1"/>
    </xf>
    <xf numFmtId="0" fontId="7" fillId="2" borderId="10" xfId="0" applyFont="1" applyFill="1" applyBorder="1" applyAlignment="1">
      <alignment horizontal="center" vertical="center" shrinkToFit="1"/>
    </xf>
    <xf numFmtId="0" fontId="7" fillId="2" borderId="11" xfId="0" applyFont="1" applyFill="1" applyBorder="1" applyAlignment="1">
      <alignment horizontal="center" vertical="center" shrinkToFit="1"/>
    </xf>
    <xf numFmtId="0" fontId="7" fillId="2" borderId="12" xfId="0" applyFont="1" applyFill="1" applyBorder="1" applyAlignment="1">
      <alignment horizontal="center" vertical="center" shrinkToFit="1"/>
    </xf>
    <xf numFmtId="0" fontId="7" fillId="2" borderId="0" xfId="0" applyFont="1" applyFill="1" applyAlignment="1">
      <alignment horizontal="center" vertical="center" shrinkToFit="1"/>
    </xf>
    <xf numFmtId="0" fontId="8" fillId="0" borderId="13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2" borderId="0" xfId="0" applyFont="1" applyFill="1" applyAlignment="1">
      <alignment horizontal="left" vertical="top" shrinkToFit="1"/>
    </xf>
    <xf numFmtId="0" fontId="8" fillId="2" borderId="14" xfId="0" applyFont="1" applyFill="1" applyBorder="1" applyAlignment="1">
      <alignment horizontal="left" vertical="top" shrinkToFit="1"/>
    </xf>
    <xf numFmtId="0" fontId="8" fillId="0" borderId="5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2" borderId="6" xfId="0" applyFont="1" applyFill="1" applyBorder="1" applyAlignment="1">
      <alignment horizontal="left" vertical="top" shrinkToFit="1"/>
    </xf>
    <xf numFmtId="0" fontId="8" fillId="2" borderId="7" xfId="0" applyFont="1" applyFill="1" applyBorder="1" applyAlignment="1">
      <alignment horizontal="left" vertical="top" shrinkToFit="1"/>
    </xf>
    <xf numFmtId="0" fontId="8" fillId="0" borderId="0" xfId="0" applyFont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5" fontId="8" fillId="0" borderId="10" xfId="0" applyNumberFormat="1" applyFont="1" applyBorder="1" applyAlignment="1">
      <alignment horizontal="right" vertical="center"/>
    </xf>
    <xf numFmtId="5" fontId="8" fillId="0" borderId="11" xfId="0" applyNumberFormat="1" applyFont="1" applyBorder="1" applyAlignment="1">
      <alignment horizontal="right" vertical="center"/>
    </xf>
    <xf numFmtId="5" fontId="8" fillId="0" borderId="12" xfId="0" applyNumberFormat="1" applyFont="1" applyBorder="1" applyAlignment="1">
      <alignment horizontal="right" vertical="center"/>
    </xf>
    <xf numFmtId="5" fontId="8" fillId="0" borderId="0" xfId="0" applyNumberFormat="1" applyFont="1" applyAlignment="1">
      <alignment horizontal="right" vertical="center"/>
    </xf>
    <xf numFmtId="0" fontId="7" fillId="0" borderId="9" xfId="0" applyFont="1" applyBorder="1" applyAlignment="1">
      <alignment horizontal="center" vertical="center" shrinkToFit="1"/>
    </xf>
    <xf numFmtId="0" fontId="7" fillId="2" borderId="0" xfId="0" applyFont="1" applyFill="1" applyAlignment="1">
      <alignment horizontal="center" vertical="center"/>
    </xf>
    <xf numFmtId="0" fontId="7" fillId="0" borderId="0" xfId="0" applyFont="1" applyAlignment="1">
      <alignment vertical="center" shrinkToFit="1"/>
    </xf>
    <xf numFmtId="0" fontId="7" fillId="0" borderId="0" xfId="0" applyFont="1" applyAlignment="1">
      <alignment vertical="center" shrinkToFit="1"/>
    </xf>
    <xf numFmtId="0" fontId="12" fillId="0" borderId="0" xfId="0" applyFont="1">
      <alignment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5" fillId="0" borderId="15" xfId="1" applyFont="1" applyBorder="1" applyAlignment="1">
      <alignment horizontal="center" vertical="center" shrinkToFit="1"/>
    </xf>
    <xf numFmtId="0" fontId="8" fillId="0" borderId="8" xfId="0" applyFont="1" applyBorder="1" applyAlignment="1">
      <alignment horizontal="center" vertical="center" shrinkToFit="1"/>
    </xf>
    <xf numFmtId="0" fontId="8" fillId="0" borderId="8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5" fillId="0" borderId="15" xfId="1" applyFont="1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 shrinkToFit="1"/>
    </xf>
    <xf numFmtId="0" fontId="14" fillId="2" borderId="9" xfId="0" applyFont="1" applyFill="1" applyBorder="1" applyAlignment="1">
      <alignment horizontal="center" vertical="center" shrinkToFit="1"/>
    </xf>
    <xf numFmtId="0" fontId="8" fillId="2" borderId="9" xfId="0" applyFont="1" applyFill="1" applyBorder="1" applyAlignment="1">
      <alignment horizontal="center" vertical="center" shrinkToFit="1"/>
    </xf>
    <xf numFmtId="0" fontId="10" fillId="2" borderId="10" xfId="0" applyFont="1" applyFill="1" applyBorder="1" applyAlignment="1">
      <alignment horizontal="center" vertical="top" wrapText="1"/>
    </xf>
    <xf numFmtId="0" fontId="10" fillId="2" borderId="11" xfId="0" applyFont="1" applyFill="1" applyBorder="1" applyAlignment="1">
      <alignment horizontal="center" vertical="top" wrapText="1"/>
    </xf>
    <xf numFmtId="0" fontId="10" fillId="2" borderId="12" xfId="0" applyFont="1" applyFill="1" applyBorder="1" applyAlignment="1">
      <alignment vertical="top" wrapText="1"/>
    </xf>
    <xf numFmtId="0" fontId="10" fillId="2" borderId="0" xfId="0" applyFont="1" applyFill="1" applyAlignment="1">
      <alignment horizontal="left" vertical="top" wrapText="1"/>
    </xf>
    <xf numFmtId="0" fontId="15" fillId="0" borderId="2" xfId="0" applyFont="1" applyBorder="1" applyAlignment="1">
      <alignment horizontal="left" vertical="center" shrinkToFit="1"/>
    </xf>
    <xf numFmtId="0" fontId="7" fillId="0" borderId="0" xfId="0" applyFont="1" applyAlignment="1">
      <alignment horizontal="left" vertical="center" shrinkToFit="1"/>
    </xf>
    <xf numFmtId="0" fontId="7" fillId="0" borderId="0" xfId="0" applyFont="1" applyAlignment="1">
      <alignment horizontal="left" vertical="center" shrinkToFit="1"/>
    </xf>
    <xf numFmtId="0" fontId="2" fillId="0" borderId="0" xfId="0" applyFont="1">
      <alignment vertical="center"/>
    </xf>
  </cellXfs>
  <cellStyles count="2">
    <cellStyle name="標準" xfId="0" builtinId="0"/>
    <cellStyle name="標準 2" xfId="1" xr:uid="{B2F04110-D7B8-4436-A8DB-E73A4C57188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E52C87-41F3-4F4D-94FF-BB19EEB70ECC}">
  <dimension ref="A1:Z45"/>
  <sheetViews>
    <sheetView tabSelected="1" view="pageBreakPreview" zoomScale="60" zoomScaleNormal="100" workbookViewId="0">
      <selection activeCell="D14" sqref="D14"/>
    </sheetView>
  </sheetViews>
  <sheetFormatPr defaultRowHeight="18.75"/>
  <cols>
    <col min="1" max="1" width="2.75" customWidth="1"/>
    <col min="2" max="2" width="4.875" customWidth="1"/>
    <col min="3" max="4" width="9.75" customWidth="1"/>
    <col min="5" max="11" width="8.75" customWidth="1"/>
    <col min="12" max="12" width="7.375" customWidth="1"/>
    <col min="13" max="26" width="5.125" style="3" customWidth="1"/>
  </cols>
  <sheetData>
    <row r="1" spans="1:26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2"/>
      <c r="M1" s="3">
        <v>1</v>
      </c>
      <c r="N1" s="3" t="str">
        <f>CONCATENATE(O1,P1)</f>
        <v>ホープス男子</v>
      </c>
      <c r="O1" s="3" t="s">
        <v>1</v>
      </c>
      <c r="P1" s="3" t="s">
        <v>2</v>
      </c>
      <c r="Q1" s="3">
        <v>2012</v>
      </c>
      <c r="X1" s="3">
        <v>1</v>
      </c>
      <c r="Y1" s="3">
        <v>1</v>
      </c>
      <c r="Z1" s="3" t="s">
        <v>3</v>
      </c>
    </row>
    <row r="2" spans="1:26" ht="25.15" customHeight="1">
      <c r="A2" s="1" t="s">
        <v>4</v>
      </c>
      <c r="B2" s="1"/>
      <c r="C2" s="1"/>
      <c r="D2" s="1"/>
      <c r="E2" s="1"/>
      <c r="F2" s="1"/>
      <c r="G2" s="1"/>
      <c r="H2" s="1"/>
      <c r="I2" s="1"/>
      <c r="J2" s="1"/>
      <c r="K2" s="1"/>
      <c r="M2" s="3">
        <v>2</v>
      </c>
      <c r="N2" s="3" t="str">
        <f>CONCATENATE(O1,P2)</f>
        <v>ホープス女子</v>
      </c>
      <c r="O2" s="3" t="s">
        <v>5</v>
      </c>
      <c r="P2" s="3" t="s">
        <v>6</v>
      </c>
      <c r="Q2" s="3">
        <f>Q1+1</f>
        <v>2013</v>
      </c>
      <c r="X2" s="3">
        <v>2</v>
      </c>
      <c r="Y2" s="3">
        <v>2</v>
      </c>
      <c r="Z2" s="3">
        <v>1</v>
      </c>
    </row>
    <row r="3" spans="1:26" ht="25.15" customHeight="1">
      <c r="A3" s="4" t="s">
        <v>7</v>
      </c>
      <c r="B3" s="4"/>
      <c r="C3" s="4"/>
      <c r="D3" s="4"/>
      <c r="E3" s="4"/>
      <c r="F3" s="4"/>
      <c r="G3" s="4"/>
      <c r="H3" s="4"/>
      <c r="I3" s="4"/>
      <c r="J3" s="4"/>
      <c r="K3" s="4"/>
      <c r="L3" s="5"/>
      <c r="N3" s="3" t="str">
        <f>CONCATENATE(O2,P1)</f>
        <v>カブ男子</v>
      </c>
      <c r="O3" s="6"/>
      <c r="P3" s="6"/>
      <c r="Q3" s="3">
        <f t="shared" ref="Q3:Q10" si="0">Q2+1</f>
        <v>2014</v>
      </c>
      <c r="X3" s="3">
        <v>3</v>
      </c>
      <c r="Y3" s="3">
        <v>3</v>
      </c>
      <c r="Z3" s="3">
        <v>2</v>
      </c>
    </row>
    <row r="4" spans="1:26" ht="25.15" customHeight="1">
      <c r="D4" s="7"/>
      <c r="E4" s="7"/>
      <c r="F4" s="7"/>
      <c r="N4" s="3" t="str">
        <f>CONCATENATE(O2,P2)</f>
        <v>カブ女子</v>
      </c>
      <c r="Q4" s="3">
        <f t="shared" si="0"/>
        <v>2015</v>
      </c>
      <c r="X4" s="3">
        <v>4</v>
      </c>
      <c r="Y4" s="3">
        <v>4</v>
      </c>
      <c r="Z4" s="3">
        <v>3</v>
      </c>
    </row>
    <row r="5" spans="1:26" ht="25.15" customHeight="1">
      <c r="B5" s="8" t="s">
        <v>8</v>
      </c>
      <c r="C5" s="9"/>
      <c r="D5" s="10"/>
      <c r="E5" s="11"/>
      <c r="F5" s="12"/>
      <c r="G5" s="13" t="s">
        <v>9</v>
      </c>
      <c r="H5" s="14"/>
      <c r="I5" s="15"/>
      <c r="J5" s="15"/>
      <c r="K5" s="16"/>
      <c r="L5" s="17"/>
      <c r="N5" s="3" t="str">
        <f>CONCATENATE(O3,P1)</f>
        <v>男子</v>
      </c>
      <c r="Q5" s="3">
        <f t="shared" si="0"/>
        <v>2016</v>
      </c>
      <c r="X5" s="3">
        <v>5</v>
      </c>
      <c r="Y5" s="3">
        <v>5</v>
      </c>
      <c r="Z5" s="3">
        <v>4</v>
      </c>
    </row>
    <row r="6" spans="1:26" s="18" customFormat="1" ht="25.15" customHeight="1">
      <c r="B6" s="19"/>
      <c r="C6" s="20"/>
      <c r="D6" s="21"/>
      <c r="E6" s="22"/>
      <c r="F6" s="23"/>
      <c r="G6" s="24"/>
      <c r="H6" s="25"/>
      <c r="I6" s="26"/>
      <c r="J6" s="26"/>
      <c r="K6" s="27"/>
      <c r="L6" s="17"/>
      <c r="M6" s="3"/>
      <c r="N6" s="3" t="str">
        <f>CONCATENATE(O3,P2)</f>
        <v>女子</v>
      </c>
      <c r="O6" s="3"/>
      <c r="P6" s="3"/>
      <c r="Q6" s="3">
        <f t="shared" si="0"/>
        <v>2017</v>
      </c>
      <c r="R6" s="3"/>
      <c r="S6" s="3"/>
      <c r="T6" s="3"/>
      <c r="U6" s="3"/>
      <c r="V6" s="3"/>
      <c r="W6" s="3"/>
      <c r="X6" s="3">
        <v>6</v>
      </c>
      <c r="Y6" s="3">
        <v>6</v>
      </c>
      <c r="Z6" s="3">
        <v>5</v>
      </c>
    </row>
    <row r="7" spans="1:26" s="18" customFormat="1" ht="25.15" customHeight="1">
      <c r="B7" s="28" t="s">
        <v>10</v>
      </c>
      <c r="C7" s="29"/>
      <c r="D7" s="30" t="s">
        <v>11</v>
      </c>
      <c r="E7" s="31"/>
      <c r="F7" s="31"/>
      <c r="G7" s="32" t="s">
        <v>12</v>
      </c>
      <c r="H7" s="33"/>
      <c r="I7" s="34"/>
      <c r="J7" s="34"/>
      <c r="K7" s="35"/>
      <c r="L7" s="36"/>
      <c r="M7" s="3"/>
      <c r="N7" s="3"/>
      <c r="O7" s="3"/>
      <c r="P7" s="3"/>
      <c r="Q7" s="3">
        <f t="shared" si="0"/>
        <v>2018</v>
      </c>
      <c r="R7" s="3"/>
      <c r="S7" s="3"/>
      <c r="T7" s="3"/>
      <c r="U7" s="3"/>
      <c r="V7" s="3"/>
      <c r="W7" s="3"/>
      <c r="X7" s="3">
        <v>7</v>
      </c>
      <c r="Y7" s="3">
        <v>7</v>
      </c>
      <c r="Z7" s="3">
        <v>6</v>
      </c>
    </row>
    <row r="8" spans="1:26" s="18" customFormat="1" ht="25.15" customHeight="1">
      <c r="B8" s="37"/>
      <c r="C8" s="38"/>
      <c r="D8" s="39"/>
      <c r="E8" s="39"/>
      <c r="F8" s="40"/>
      <c r="G8" s="32" t="s">
        <v>13</v>
      </c>
      <c r="H8" s="33"/>
      <c r="I8" s="34"/>
      <c r="J8" s="34"/>
      <c r="K8" s="35"/>
      <c r="L8" s="36"/>
      <c r="M8" s="3"/>
      <c r="N8" s="3"/>
      <c r="O8" s="3"/>
      <c r="P8" s="3"/>
      <c r="Q8" s="3">
        <f t="shared" si="0"/>
        <v>2019</v>
      </c>
      <c r="R8" s="3"/>
      <c r="S8" s="3"/>
      <c r="T8" s="3"/>
      <c r="U8" s="3"/>
      <c r="V8" s="3"/>
      <c r="W8" s="3"/>
      <c r="X8" s="3">
        <v>8</v>
      </c>
      <c r="Y8" s="3">
        <v>8</v>
      </c>
      <c r="Z8" s="3"/>
    </row>
    <row r="9" spans="1:26" s="18" customFormat="1" ht="25.15" customHeight="1">
      <c r="B9" s="41"/>
      <c r="C9" s="42"/>
      <c r="D9" s="43"/>
      <c r="E9" s="43"/>
      <c r="F9" s="44"/>
      <c r="G9" s="32" t="s">
        <v>14</v>
      </c>
      <c r="H9" s="33"/>
      <c r="I9" s="34"/>
      <c r="J9" s="34"/>
      <c r="K9" s="35"/>
      <c r="L9" s="36"/>
      <c r="M9" s="3"/>
      <c r="N9" s="3"/>
      <c r="O9" s="3"/>
      <c r="P9" s="3"/>
      <c r="Q9" s="3">
        <f t="shared" si="0"/>
        <v>2020</v>
      </c>
      <c r="R9" s="3"/>
      <c r="S9" s="3"/>
      <c r="T9" s="3"/>
      <c r="U9" s="3"/>
      <c r="V9" s="3"/>
      <c r="W9" s="3"/>
      <c r="X9" s="3">
        <v>9</v>
      </c>
      <c r="Y9" s="3">
        <v>9</v>
      </c>
      <c r="Z9" s="3"/>
    </row>
    <row r="10" spans="1:26" s="18" customFormat="1" ht="25.15" customHeight="1">
      <c r="F10" s="9" t="s">
        <v>15</v>
      </c>
      <c r="G10" s="9"/>
      <c r="I10" s="9" t="s">
        <v>16</v>
      </c>
      <c r="J10" s="9"/>
      <c r="K10" s="9"/>
      <c r="L10" s="45"/>
      <c r="M10" s="3"/>
      <c r="N10" s="3"/>
      <c r="O10" s="3"/>
      <c r="P10" s="3"/>
      <c r="Q10" s="3">
        <f t="shared" si="0"/>
        <v>2021</v>
      </c>
      <c r="R10" s="3"/>
      <c r="S10" s="3"/>
      <c r="T10" s="3"/>
      <c r="U10" s="3"/>
      <c r="V10" s="3"/>
      <c r="W10" s="3"/>
      <c r="X10" s="3">
        <v>10</v>
      </c>
      <c r="Y10" s="3">
        <v>10</v>
      </c>
      <c r="Z10" s="3"/>
    </row>
    <row r="11" spans="1:26" s="18" customFormat="1" ht="25.15" customHeight="1">
      <c r="B11" s="46" t="s">
        <v>17</v>
      </c>
      <c r="C11" s="47"/>
      <c r="D11" s="48" t="s">
        <v>18</v>
      </c>
      <c r="E11" s="48"/>
      <c r="F11" s="49"/>
      <c r="G11" s="49"/>
      <c r="H11" s="50" t="s">
        <v>19</v>
      </c>
      <c r="I11" s="51">
        <f>F11*600</f>
        <v>0</v>
      </c>
      <c r="J11" s="52"/>
      <c r="K11" s="53"/>
      <c r="L11" s="54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>
        <v>11</v>
      </c>
      <c r="Y11" s="3">
        <v>11</v>
      </c>
      <c r="Z11" s="3"/>
    </row>
    <row r="12" spans="1:26" s="18" customFormat="1" ht="25.15" customHeight="1">
      <c r="F12" s="55" t="s">
        <v>20</v>
      </c>
      <c r="G12" s="55"/>
      <c r="H12" s="55"/>
      <c r="I12" s="49"/>
      <c r="J12" s="49"/>
      <c r="K12" s="49"/>
      <c r="L12" s="56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>
        <v>12</v>
      </c>
      <c r="Y12" s="3">
        <v>12</v>
      </c>
      <c r="Z12" s="3"/>
    </row>
    <row r="13" spans="1:26" s="18" customFormat="1" ht="25.15" customHeight="1">
      <c r="G13" s="57" t="s">
        <v>21</v>
      </c>
      <c r="H13" s="57"/>
      <c r="I13" s="57"/>
      <c r="J13" s="57"/>
      <c r="K13" s="57"/>
      <c r="L13" s="58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>
        <v>13</v>
      </c>
      <c r="Z13" s="3"/>
    </row>
    <row r="14" spans="1:26" s="18" customFormat="1" ht="25.15" customHeight="1">
      <c r="A14" s="59"/>
      <c r="B14" s="60" t="s">
        <v>22</v>
      </c>
      <c r="C14" s="61"/>
      <c r="D14" s="62"/>
      <c r="E14" s="63" t="str">
        <f>IF(D14="","",VLOOKUP(D14,M1:N6,2,FALSE))</f>
        <v/>
      </c>
      <c r="F14" s="63"/>
      <c r="G14" s="61" t="s">
        <v>23</v>
      </c>
      <c r="H14" s="64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>
        <v>14</v>
      </c>
      <c r="Z14" s="3"/>
    </row>
    <row r="15" spans="1:26" s="18" customFormat="1" ht="25.15" customHeight="1"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>
        <v>15</v>
      </c>
      <c r="Z15" s="3"/>
    </row>
    <row r="16" spans="1:26" s="45" customFormat="1" ht="25.15" customHeight="1">
      <c r="B16" s="65" t="s">
        <v>24</v>
      </c>
      <c r="C16" s="66" t="s">
        <v>25</v>
      </c>
      <c r="D16" s="66" t="s">
        <v>26</v>
      </c>
      <c r="E16" s="66" t="s">
        <v>27</v>
      </c>
      <c r="F16" s="66"/>
      <c r="G16" s="66"/>
      <c r="H16" s="67" t="s">
        <v>28</v>
      </c>
      <c r="I16" s="68" t="s">
        <v>29</v>
      </c>
      <c r="J16" s="9"/>
      <c r="K16" s="69"/>
      <c r="L16" s="70"/>
      <c r="M16" s="71" t="s">
        <v>30</v>
      </c>
      <c r="N16" s="71"/>
      <c r="O16" s="71"/>
      <c r="P16" s="71"/>
      <c r="Q16" s="71"/>
      <c r="R16" s="71"/>
      <c r="S16" s="71"/>
      <c r="T16" s="71"/>
      <c r="U16" s="71"/>
      <c r="V16" s="71"/>
      <c r="W16" s="6"/>
      <c r="X16" s="6"/>
      <c r="Y16" s="3">
        <v>16</v>
      </c>
      <c r="Z16" s="3"/>
    </row>
    <row r="17" spans="2:26" s="45" customFormat="1" ht="25.15" customHeight="1">
      <c r="B17" s="72"/>
      <c r="C17" s="66"/>
      <c r="D17" s="66"/>
      <c r="E17" s="50" t="s">
        <v>31</v>
      </c>
      <c r="F17" s="50" t="s">
        <v>32</v>
      </c>
      <c r="G17" s="50" t="s">
        <v>33</v>
      </c>
      <c r="H17" s="73"/>
      <c r="I17" s="19"/>
      <c r="J17" s="20"/>
      <c r="K17" s="74"/>
      <c r="M17" s="75" t="s">
        <v>24</v>
      </c>
      <c r="N17" s="75" t="s">
        <v>34</v>
      </c>
      <c r="O17" s="75" t="s">
        <v>35</v>
      </c>
      <c r="P17" s="75" t="s">
        <v>36</v>
      </c>
      <c r="Q17" s="75" t="s">
        <v>37</v>
      </c>
      <c r="R17" s="75" t="s">
        <v>38</v>
      </c>
      <c r="S17" s="75" t="s">
        <v>39</v>
      </c>
      <c r="T17" s="75" t="s">
        <v>40</v>
      </c>
      <c r="U17" s="75" t="s">
        <v>41</v>
      </c>
      <c r="V17" s="75" t="s">
        <v>42</v>
      </c>
      <c r="W17" s="6"/>
      <c r="X17" s="6"/>
      <c r="Y17" s="3">
        <v>17</v>
      </c>
      <c r="Z17" s="6"/>
    </row>
    <row r="18" spans="2:26" s="18" customFormat="1" ht="25.15" customHeight="1">
      <c r="B18" s="76">
        <v>1</v>
      </c>
      <c r="C18" s="77"/>
      <c r="D18" s="77"/>
      <c r="E18" s="78"/>
      <c r="F18" s="78"/>
      <c r="G18" s="78"/>
      <c r="H18" s="78"/>
      <c r="I18" s="79"/>
      <c r="J18" s="80"/>
      <c r="K18" s="81"/>
      <c r="L18" s="82"/>
      <c r="M18" s="75" t="str">
        <f>IF(C18="","",B18)</f>
        <v/>
      </c>
      <c r="N18" s="75" t="str">
        <f>IF(C18="","",CONCATENATE(C18,"　",D18))</f>
        <v/>
      </c>
      <c r="O18" s="75" t="str">
        <f>IF(M18="","",$D$5)</f>
        <v/>
      </c>
      <c r="P18" s="75" t="str">
        <f t="shared" ref="P18:P27" si="1">IF(H18="","",H18)</f>
        <v/>
      </c>
      <c r="Q18" s="75" t="str">
        <f t="shared" ref="Q18:Q27" si="2">IF(M18="","",$E$14)</f>
        <v/>
      </c>
      <c r="R18" s="75" t="str">
        <f t="shared" ref="R18:R27" si="3">IF(I18="","",I18)</f>
        <v/>
      </c>
      <c r="S18" s="75" t="str">
        <f t="shared" ref="S18:U27" si="4">IF(E18="","",E18)</f>
        <v/>
      </c>
      <c r="T18" s="75" t="str">
        <f t="shared" si="4"/>
        <v/>
      </c>
      <c r="U18" s="75" t="str">
        <f t="shared" si="4"/>
        <v/>
      </c>
      <c r="V18" s="75" t="str">
        <f>CONCATENATE(S18,$S$17,T18,$T$17,U18,$U$17)</f>
        <v>年月日</v>
      </c>
      <c r="W18" s="6"/>
      <c r="X18" s="3"/>
      <c r="Y18" s="3">
        <v>18</v>
      </c>
      <c r="Z18" s="6"/>
    </row>
    <row r="19" spans="2:26" s="18" customFormat="1" ht="25.15" customHeight="1">
      <c r="B19" s="76">
        <v>2</v>
      </c>
      <c r="C19" s="77"/>
      <c r="D19" s="77"/>
      <c r="E19" s="78"/>
      <c r="F19" s="78"/>
      <c r="G19" s="78"/>
      <c r="H19" s="78"/>
      <c r="I19" s="79"/>
      <c r="J19" s="80"/>
      <c r="K19" s="81"/>
      <c r="L19" s="82"/>
      <c r="M19" s="75" t="str">
        <f t="shared" ref="M19:M27" si="5">IF(C19="","",B19)</f>
        <v/>
      </c>
      <c r="N19" s="75" t="str">
        <f t="shared" ref="N19:N27" si="6">IF(C19="","",CONCATENATE(C19,"　",D19))</f>
        <v/>
      </c>
      <c r="O19" s="75"/>
      <c r="P19" s="75" t="str">
        <f t="shared" si="1"/>
        <v/>
      </c>
      <c r="Q19" s="75" t="str">
        <f t="shared" si="2"/>
        <v/>
      </c>
      <c r="R19" s="75" t="str">
        <f t="shared" si="3"/>
        <v/>
      </c>
      <c r="S19" s="75" t="str">
        <f t="shared" si="4"/>
        <v/>
      </c>
      <c r="T19" s="75" t="str">
        <f t="shared" si="4"/>
        <v/>
      </c>
      <c r="U19" s="75" t="str">
        <f t="shared" si="4"/>
        <v/>
      </c>
      <c r="V19" s="75" t="str">
        <f t="shared" ref="V19:V27" si="7">CONCATENATE(S19,$S$17,T19,$T$17,U19,$U$17)</f>
        <v>年月日</v>
      </c>
      <c r="W19" s="6"/>
      <c r="X19" s="3"/>
      <c r="Y19" s="3">
        <v>19</v>
      </c>
      <c r="Z19" s="3"/>
    </row>
    <row r="20" spans="2:26" s="18" customFormat="1" ht="25.15" customHeight="1">
      <c r="B20" s="76">
        <v>3</v>
      </c>
      <c r="C20" s="77"/>
      <c r="D20" s="77"/>
      <c r="E20" s="78"/>
      <c r="F20" s="78"/>
      <c r="G20" s="78"/>
      <c r="H20" s="78"/>
      <c r="I20" s="79"/>
      <c r="J20" s="80"/>
      <c r="K20" s="81"/>
      <c r="L20" s="82"/>
      <c r="M20" s="75" t="str">
        <f t="shared" si="5"/>
        <v/>
      </c>
      <c r="N20" s="75" t="str">
        <f t="shared" si="6"/>
        <v/>
      </c>
      <c r="O20" s="75"/>
      <c r="P20" s="75" t="str">
        <f t="shared" si="1"/>
        <v/>
      </c>
      <c r="Q20" s="75" t="str">
        <f t="shared" si="2"/>
        <v/>
      </c>
      <c r="R20" s="75" t="str">
        <f t="shared" si="3"/>
        <v/>
      </c>
      <c r="S20" s="75" t="str">
        <f t="shared" si="4"/>
        <v/>
      </c>
      <c r="T20" s="75" t="str">
        <f t="shared" si="4"/>
        <v/>
      </c>
      <c r="U20" s="75" t="str">
        <f t="shared" si="4"/>
        <v/>
      </c>
      <c r="V20" s="75" t="str">
        <f t="shared" si="7"/>
        <v>年月日</v>
      </c>
      <c r="W20" s="6"/>
      <c r="X20" s="3"/>
      <c r="Y20" s="3">
        <v>20</v>
      </c>
      <c r="Z20" s="3"/>
    </row>
    <row r="21" spans="2:26" s="18" customFormat="1" ht="25.15" customHeight="1">
      <c r="B21" s="76">
        <v>4</v>
      </c>
      <c r="C21" s="77"/>
      <c r="D21" s="77"/>
      <c r="E21" s="78"/>
      <c r="F21" s="78"/>
      <c r="G21" s="78"/>
      <c r="H21" s="78"/>
      <c r="I21" s="79"/>
      <c r="J21" s="80"/>
      <c r="K21" s="81"/>
      <c r="L21" s="82"/>
      <c r="M21" s="75" t="str">
        <f t="shared" si="5"/>
        <v/>
      </c>
      <c r="N21" s="75" t="str">
        <f t="shared" si="6"/>
        <v/>
      </c>
      <c r="O21" s="75"/>
      <c r="P21" s="75" t="str">
        <f t="shared" si="1"/>
        <v/>
      </c>
      <c r="Q21" s="75" t="str">
        <f t="shared" si="2"/>
        <v/>
      </c>
      <c r="R21" s="75" t="str">
        <f t="shared" si="3"/>
        <v/>
      </c>
      <c r="S21" s="75" t="str">
        <f t="shared" si="4"/>
        <v/>
      </c>
      <c r="T21" s="75" t="str">
        <f t="shared" si="4"/>
        <v/>
      </c>
      <c r="U21" s="75" t="str">
        <f t="shared" si="4"/>
        <v/>
      </c>
      <c r="V21" s="75" t="str">
        <f t="shared" si="7"/>
        <v>年月日</v>
      </c>
      <c r="W21" s="6"/>
      <c r="X21" s="3"/>
      <c r="Y21" s="3">
        <v>21</v>
      </c>
      <c r="Z21" s="3"/>
    </row>
    <row r="22" spans="2:26" s="18" customFormat="1" ht="25.15" customHeight="1">
      <c r="B22" s="76">
        <v>5</v>
      </c>
      <c r="C22" s="77"/>
      <c r="D22" s="77"/>
      <c r="E22" s="78"/>
      <c r="F22" s="78"/>
      <c r="G22" s="78"/>
      <c r="H22" s="78"/>
      <c r="I22" s="79"/>
      <c r="J22" s="80"/>
      <c r="K22" s="81"/>
      <c r="L22" s="82"/>
      <c r="M22" s="75" t="str">
        <f t="shared" si="5"/>
        <v/>
      </c>
      <c r="N22" s="75" t="str">
        <f t="shared" si="6"/>
        <v/>
      </c>
      <c r="O22" s="75"/>
      <c r="P22" s="75" t="str">
        <f t="shared" si="1"/>
        <v/>
      </c>
      <c r="Q22" s="75" t="str">
        <f t="shared" si="2"/>
        <v/>
      </c>
      <c r="R22" s="75" t="str">
        <f t="shared" si="3"/>
        <v/>
      </c>
      <c r="S22" s="75" t="str">
        <f t="shared" si="4"/>
        <v/>
      </c>
      <c r="T22" s="75" t="str">
        <f t="shared" si="4"/>
        <v/>
      </c>
      <c r="U22" s="75" t="str">
        <f t="shared" si="4"/>
        <v/>
      </c>
      <c r="V22" s="75" t="str">
        <f t="shared" si="7"/>
        <v>年月日</v>
      </c>
      <c r="W22" s="6"/>
      <c r="X22" s="3"/>
      <c r="Y22" s="3">
        <v>22</v>
      </c>
      <c r="Z22" s="3"/>
    </row>
    <row r="23" spans="2:26" s="18" customFormat="1" ht="25.15" customHeight="1">
      <c r="B23" s="76">
        <v>6</v>
      </c>
      <c r="C23" s="77"/>
      <c r="D23" s="77"/>
      <c r="E23" s="78"/>
      <c r="F23" s="78"/>
      <c r="G23" s="78"/>
      <c r="H23" s="78"/>
      <c r="I23" s="79"/>
      <c r="J23" s="80"/>
      <c r="K23" s="81"/>
      <c r="L23" s="82"/>
      <c r="M23" s="75" t="str">
        <f t="shared" si="5"/>
        <v/>
      </c>
      <c r="N23" s="75" t="str">
        <f t="shared" si="6"/>
        <v/>
      </c>
      <c r="O23" s="75"/>
      <c r="P23" s="75" t="str">
        <f t="shared" si="1"/>
        <v/>
      </c>
      <c r="Q23" s="75" t="str">
        <f t="shared" si="2"/>
        <v/>
      </c>
      <c r="R23" s="75" t="str">
        <f t="shared" si="3"/>
        <v/>
      </c>
      <c r="S23" s="75" t="str">
        <f t="shared" si="4"/>
        <v/>
      </c>
      <c r="T23" s="75" t="str">
        <f t="shared" si="4"/>
        <v/>
      </c>
      <c r="U23" s="75" t="str">
        <f t="shared" si="4"/>
        <v/>
      </c>
      <c r="V23" s="75" t="str">
        <f t="shared" si="7"/>
        <v>年月日</v>
      </c>
      <c r="W23" s="6"/>
      <c r="X23" s="3"/>
      <c r="Y23" s="3">
        <v>23</v>
      </c>
      <c r="Z23" s="3"/>
    </row>
    <row r="24" spans="2:26" s="18" customFormat="1" ht="25.15" customHeight="1">
      <c r="B24" s="76">
        <v>7</v>
      </c>
      <c r="C24" s="77"/>
      <c r="D24" s="77"/>
      <c r="E24" s="78"/>
      <c r="F24" s="78"/>
      <c r="G24" s="78"/>
      <c r="H24" s="78"/>
      <c r="I24" s="79"/>
      <c r="J24" s="80"/>
      <c r="K24" s="81"/>
      <c r="L24" s="82"/>
      <c r="M24" s="75" t="str">
        <f t="shared" si="5"/>
        <v/>
      </c>
      <c r="N24" s="75" t="str">
        <f t="shared" si="6"/>
        <v/>
      </c>
      <c r="O24" s="75"/>
      <c r="P24" s="75" t="str">
        <f t="shared" si="1"/>
        <v/>
      </c>
      <c r="Q24" s="75" t="str">
        <f t="shared" si="2"/>
        <v/>
      </c>
      <c r="R24" s="75" t="str">
        <f t="shared" si="3"/>
        <v/>
      </c>
      <c r="S24" s="75" t="str">
        <f t="shared" si="4"/>
        <v/>
      </c>
      <c r="T24" s="75" t="str">
        <f t="shared" si="4"/>
        <v/>
      </c>
      <c r="U24" s="75" t="str">
        <f t="shared" si="4"/>
        <v/>
      </c>
      <c r="V24" s="75" t="str">
        <f t="shared" si="7"/>
        <v>年月日</v>
      </c>
      <c r="W24" s="6"/>
      <c r="X24" s="3"/>
      <c r="Y24" s="3">
        <v>24</v>
      </c>
      <c r="Z24" s="3"/>
    </row>
    <row r="25" spans="2:26" s="18" customFormat="1" ht="25.15" customHeight="1">
      <c r="B25" s="76">
        <v>8</v>
      </c>
      <c r="C25" s="77"/>
      <c r="D25" s="77"/>
      <c r="E25" s="78"/>
      <c r="F25" s="78"/>
      <c r="G25" s="78"/>
      <c r="H25" s="78"/>
      <c r="I25" s="79"/>
      <c r="J25" s="80"/>
      <c r="K25" s="81"/>
      <c r="L25" s="82"/>
      <c r="M25" s="75" t="str">
        <f t="shared" si="5"/>
        <v/>
      </c>
      <c r="N25" s="75" t="str">
        <f t="shared" si="6"/>
        <v/>
      </c>
      <c r="O25" s="75"/>
      <c r="P25" s="75" t="str">
        <f t="shared" si="1"/>
        <v/>
      </c>
      <c r="Q25" s="75" t="str">
        <f t="shared" si="2"/>
        <v/>
      </c>
      <c r="R25" s="75" t="str">
        <f t="shared" si="3"/>
        <v/>
      </c>
      <c r="S25" s="75" t="str">
        <f t="shared" si="4"/>
        <v/>
      </c>
      <c r="T25" s="75" t="str">
        <f t="shared" si="4"/>
        <v/>
      </c>
      <c r="U25" s="75" t="str">
        <f t="shared" si="4"/>
        <v/>
      </c>
      <c r="V25" s="75" t="str">
        <f t="shared" si="7"/>
        <v>年月日</v>
      </c>
      <c r="W25" s="6"/>
      <c r="X25" s="3"/>
      <c r="Y25" s="3">
        <v>25</v>
      </c>
      <c r="Z25" s="3"/>
    </row>
    <row r="26" spans="2:26" s="18" customFormat="1" ht="25.15" customHeight="1">
      <c r="B26" s="76">
        <v>9</v>
      </c>
      <c r="C26" s="77"/>
      <c r="D26" s="77"/>
      <c r="E26" s="78"/>
      <c r="F26" s="78"/>
      <c r="G26" s="78"/>
      <c r="H26" s="78"/>
      <c r="I26" s="79"/>
      <c r="J26" s="80"/>
      <c r="K26" s="81"/>
      <c r="L26" s="82"/>
      <c r="M26" s="75" t="str">
        <f t="shared" si="5"/>
        <v/>
      </c>
      <c r="N26" s="75" t="str">
        <f t="shared" si="6"/>
        <v/>
      </c>
      <c r="O26" s="75"/>
      <c r="P26" s="75" t="str">
        <f t="shared" si="1"/>
        <v/>
      </c>
      <c r="Q26" s="75" t="str">
        <f t="shared" si="2"/>
        <v/>
      </c>
      <c r="R26" s="75" t="str">
        <f t="shared" si="3"/>
        <v/>
      </c>
      <c r="S26" s="75" t="str">
        <f t="shared" si="4"/>
        <v/>
      </c>
      <c r="T26" s="75" t="str">
        <f t="shared" si="4"/>
        <v/>
      </c>
      <c r="U26" s="75" t="str">
        <f t="shared" si="4"/>
        <v/>
      </c>
      <c r="V26" s="75" t="str">
        <f t="shared" si="7"/>
        <v>年月日</v>
      </c>
      <c r="W26" s="6"/>
      <c r="X26" s="3"/>
      <c r="Y26" s="3">
        <v>26</v>
      </c>
      <c r="Z26" s="3"/>
    </row>
    <row r="27" spans="2:26" s="18" customFormat="1" ht="25.15" customHeight="1">
      <c r="B27" s="76">
        <v>10</v>
      </c>
      <c r="C27" s="77"/>
      <c r="D27" s="77"/>
      <c r="E27" s="78"/>
      <c r="F27" s="78"/>
      <c r="G27" s="78"/>
      <c r="H27" s="78"/>
      <c r="I27" s="79"/>
      <c r="J27" s="80"/>
      <c r="K27" s="81"/>
      <c r="L27" s="82"/>
      <c r="M27" s="75" t="str">
        <f t="shared" si="5"/>
        <v/>
      </c>
      <c r="N27" s="75" t="str">
        <f t="shared" si="6"/>
        <v/>
      </c>
      <c r="O27" s="75"/>
      <c r="P27" s="75" t="str">
        <f t="shared" si="1"/>
        <v/>
      </c>
      <c r="Q27" s="75" t="str">
        <f t="shared" si="2"/>
        <v/>
      </c>
      <c r="R27" s="75" t="str">
        <f t="shared" si="3"/>
        <v/>
      </c>
      <c r="S27" s="75" t="str">
        <f t="shared" si="4"/>
        <v/>
      </c>
      <c r="T27" s="75" t="str">
        <f t="shared" si="4"/>
        <v/>
      </c>
      <c r="U27" s="75" t="str">
        <f t="shared" si="4"/>
        <v/>
      </c>
      <c r="V27" s="75" t="str">
        <f t="shared" si="7"/>
        <v>年月日</v>
      </c>
      <c r="W27" s="6"/>
      <c r="X27" s="3"/>
      <c r="Y27" s="3">
        <v>27</v>
      </c>
      <c r="Z27" s="3"/>
    </row>
    <row r="28" spans="2:26" s="18" customFormat="1" ht="25.15" customHeight="1">
      <c r="B28" s="45" t="s">
        <v>43</v>
      </c>
      <c r="C28" s="83" t="s">
        <v>44</v>
      </c>
      <c r="D28" s="83"/>
      <c r="E28" s="83"/>
      <c r="F28" s="83"/>
      <c r="G28" s="83"/>
      <c r="H28" s="83"/>
      <c r="I28" s="83"/>
      <c r="J28" s="83"/>
      <c r="K28" s="83"/>
      <c r="L28" s="84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>
        <v>28</v>
      </c>
      <c r="Z28" s="3"/>
    </row>
    <row r="29" spans="2:26" s="18" customFormat="1" ht="25.15" customHeight="1">
      <c r="B29" s="45" t="s">
        <v>43</v>
      </c>
      <c r="C29" s="85" t="s">
        <v>45</v>
      </c>
      <c r="D29" s="85"/>
      <c r="E29" s="85"/>
      <c r="F29" s="85"/>
      <c r="G29" s="85"/>
      <c r="H29" s="85"/>
      <c r="I29" s="85"/>
      <c r="J29" s="85"/>
      <c r="K29" s="85"/>
      <c r="L29" s="84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>
        <v>29</v>
      </c>
      <c r="Z29" s="3"/>
    </row>
    <row r="30" spans="2:26" s="18" customFormat="1" ht="25.15" customHeight="1">
      <c r="B30" s="45" t="s">
        <v>43</v>
      </c>
      <c r="C30" s="85" t="s">
        <v>46</v>
      </c>
      <c r="D30" s="85"/>
      <c r="E30" s="85"/>
      <c r="F30" s="85"/>
      <c r="G30" s="85"/>
      <c r="H30" s="85"/>
      <c r="I30" s="85"/>
      <c r="J30" s="85"/>
      <c r="K30" s="85"/>
      <c r="L30" s="84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>
        <v>30</v>
      </c>
      <c r="Z30" s="3"/>
    </row>
    <row r="31" spans="2:26" ht="25.15" customHeight="1">
      <c r="B31" s="45" t="s">
        <v>43</v>
      </c>
      <c r="C31" s="85" t="s">
        <v>47</v>
      </c>
      <c r="D31" s="85"/>
      <c r="E31" s="85"/>
      <c r="F31" s="85"/>
      <c r="G31" s="85"/>
      <c r="H31" s="85"/>
      <c r="I31" s="85"/>
      <c r="J31" s="85"/>
      <c r="K31" s="85"/>
      <c r="L31" s="84"/>
      <c r="Y31" s="3">
        <v>31</v>
      </c>
    </row>
    <row r="32" spans="2:26" ht="24">
      <c r="B32" s="45"/>
      <c r="C32" s="86"/>
    </row>
    <row r="33" ht="19.5" customHeight="1"/>
    <row r="34" ht="19.5" customHeight="1"/>
    <row r="35" ht="19.5" customHeight="1"/>
    <row r="36" ht="19.5" customHeight="1"/>
    <row r="37" ht="19.5" customHeight="1"/>
    <row r="38" ht="19.5" customHeight="1"/>
    <row r="39" ht="19.5" customHeight="1"/>
    <row r="40" ht="19.5" customHeight="1"/>
    <row r="41" ht="19.5" customHeight="1"/>
    <row r="42" ht="19.5" customHeight="1"/>
    <row r="43" ht="19.5" customHeight="1"/>
    <row r="44" ht="19.5" customHeight="1"/>
    <row r="45" ht="19.5" customHeight="1"/>
  </sheetData>
  <protectedRanges>
    <protectedRange sqref="D5" name="範囲1"/>
    <protectedRange sqref="E7" name="範囲3"/>
    <protectedRange sqref="D8" name="範囲4"/>
    <protectedRange sqref="H5:L9" name="範囲5"/>
    <protectedRange sqref="F11" name="範囲6"/>
    <protectedRange sqref="D14" name="範囲7"/>
    <protectedRange sqref="C18:L27" name="範囲8"/>
    <protectedRange sqref="I12:L12" name="範囲10"/>
  </protectedRanges>
  <mergeCells count="46">
    <mergeCell ref="C29:K29"/>
    <mergeCell ref="C30:K30"/>
    <mergeCell ref="C31:K31"/>
    <mergeCell ref="I23:J23"/>
    <mergeCell ref="I24:J24"/>
    <mergeCell ref="I25:J25"/>
    <mergeCell ref="I26:J26"/>
    <mergeCell ref="I27:J27"/>
    <mergeCell ref="C28:K28"/>
    <mergeCell ref="M16:V16"/>
    <mergeCell ref="I18:J18"/>
    <mergeCell ref="I19:J19"/>
    <mergeCell ref="I20:J20"/>
    <mergeCell ref="I21:J21"/>
    <mergeCell ref="I22:J22"/>
    <mergeCell ref="B16:B17"/>
    <mergeCell ref="C16:C17"/>
    <mergeCell ref="D16:D17"/>
    <mergeCell ref="E16:G16"/>
    <mergeCell ref="H16:H17"/>
    <mergeCell ref="I16:K17"/>
    <mergeCell ref="F12:H12"/>
    <mergeCell ref="I12:K12"/>
    <mergeCell ref="G13:K13"/>
    <mergeCell ref="B14:C14"/>
    <mergeCell ref="E14:F14"/>
    <mergeCell ref="G14:H14"/>
    <mergeCell ref="F10:G10"/>
    <mergeCell ref="I10:K10"/>
    <mergeCell ref="B11:C11"/>
    <mergeCell ref="D11:E11"/>
    <mergeCell ref="F11:G11"/>
    <mergeCell ref="I11:K11"/>
    <mergeCell ref="B7:C9"/>
    <mergeCell ref="E7:F7"/>
    <mergeCell ref="H7:K7"/>
    <mergeCell ref="D8:F9"/>
    <mergeCell ref="H8:K8"/>
    <mergeCell ref="H9:K9"/>
    <mergeCell ref="A1:K1"/>
    <mergeCell ref="A2:K2"/>
    <mergeCell ref="A3:K3"/>
    <mergeCell ref="B5:C6"/>
    <mergeCell ref="D5:F6"/>
    <mergeCell ref="G5:G6"/>
    <mergeCell ref="H5:K6"/>
  </mergeCells>
  <phoneticPr fontId="3"/>
  <conditionalFormatting sqref="E18:E27">
    <cfRule type="cellIs" priority="1" operator="between">
      <formula>$Q$12</formula>
      <formula>$Q$1</formula>
    </cfRule>
  </conditionalFormatting>
  <dataValidations count="5">
    <dataValidation type="list" allowBlank="1" showInputMessage="1" showErrorMessage="1" sqref="G18:G27" xr:uid="{07FC1A3E-B918-4C2F-9407-475AE7741BB2}">
      <formula1>$Y$1:$Y$31</formula1>
    </dataValidation>
    <dataValidation type="list" allowBlank="1" showInputMessage="1" showErrorMessage="1" sqref="F18:F27" xr:uid="{3E7F7A71-FDA2-41D4-B471-9D5FF01879C9}">
      <formula1>$X$1:$X$12</formula1>
    </dataValidation>
    <dataValidation type="list" allowBlank="1" showInputMessage="1" showErrorMessage="1" sqref="H18:H27" xr:uid="{72E2970C-B026-4141-9775-BFD1606BF15C}">
      <formula1>$Z$1:$Z$7</formula1>
    </dataValidation>
    <dataValidation type="list" allowBlank="1" showInputMessage="1" showErrorMessage="1" sqref="D14" xr:uid="{0898CCBE-4050-4DE9-8BD8-D1EF23570E7A}">
      <formula1>$M$1:$M$6</formula1>
    </dataValidation>
    <dataValidation type="list" allowBlank="1" showInputMessage="1" showErrorMessage="1" sqref="E18:E27" xr:uid="{A9FA2717-3A8A-49E5-95F8-809BAEA00B0F}">
      <formula1>$Q$1:$Q$10</formula1>
    </dataValidation>
  </dataValidation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輝代 細谷</dc:creator>
  <cp:lastModifiedBy>輝代 細谷</cp:lastModifiedBy>
  <dcterms:created xsi:type="dcterms:W3CDTF">2024-06-08T11:01:17Z</dcterms:created>
  <dcterms:modified xsi:type="dcterms:W3CDTF">2024-06-08T11:01:57Z</dcterms:modified>
</cp:coreProperties>
</file>