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hosoy\Dropbox\静岡県卓球協会\2024年度\スポーツ少年団\ニッタク杯\"/>
    </mc:Choice>
  </mc:AlternateContent>
  <xr:revisionPtr revIDLastSave="0" documentId="13_ncr:1_{2167E26D-AF6B-4E51-A5DC-312B53912E79}" xr6:coauthVersionLast="47" xr6:coauthVersionMax="47" xr10:uidLastSave="{00000000-0000-0000-0000-000000000000}"/>
  <bookViews>
    <workbookView xWindow="-28920" yWindow="-120" windowWidth="29040" windowHeight="17520" tabRatio="832" xr2:uid="{00000000-000D-0000-FFFF-FFFF00000000}"/>
  </bookViews>
  <sheets>
    <sheet name="大会要項" sheetId="7" r:id="rId1"/>
    <sheet name="団体申込書（県外） " sheetId="10" r:id="rId2"/>
    <sheet name="団体申込書（静岡県）" sheetId="26" r:id="rId3"/>
    <sheet name="個人申込書（県外）" sheetId="27" r:id="rId4"/>
    <sheet name="個人申込書（静岡県）" sheetId="28" r:id="rId5"/>
    <sheet name="宿泊証明書" sheetId="12" r:id="rId6"/>
    <sheet name="お弁当申込" sheetId="6" r:id="rId7"/>
    <sheet name="アクセス" sheetId="23" r:id="rId8"/>
    <sheet name="体育館周辺図" sheetId="24" r:id="rId9"/>
  </sheets>
  <definedNames>
    <definedName name="_xlnm.Print_Area" localSheetId="6">お弁当申込!$A$1:$Y$22</definedName>
    <definedName name="_xlnm.Print_Area" localSheetId="3">'個人申込書（県外）'!$A$1:$J$60</definedName>
    <definedName name="_xlnm.Print_Area" localSheetId="4">'個人申込書（静岡県）'!$A$1:$J$61</definedName>
    <definedName name="_xlnm.Print_Area" localSheetId="0">大会要項!$A$1:$AK$111</definedName>
    <definedName name="_xlnm.Print_Area" localSheetId="1">'団体申込書（県外） '!$A$1:$L$47</definedName>
    <definedName name="_xlnm.Print_Area" localSheetId="2">'団体申込書（静岡県）'!$A$1:$J$48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6" l="1"/>
  <c r="F19" i="6"/>
  <c r="F20" i="6" s="1"/>
  <c r="G12" i="28" l="1"/>
  <c r="G11" i="28"/>
  <c r="G13" i="28" s="1"/>
  <c r="G12" i="26"/>
  <c r="G11" i="27"/>
  <c r="G12" i="27"/>
  <c r="G13" i="27" l="1"/>
  <c r="G11" i="26"/>
  <c r="G13" i="26" s="1"/>
  <c r="G11" i="10" l="1"/>
  <c r="G12" i="10"/>
  <c r="G13" i="10" l="1"/>
  <c r="L20" i="6"/>
  <c r="U20" i="6" l="1"/>
</calcChain>
</file>

<file path=xl/sharedStrings.xml><?xml version="1.0" encoding="utf-8"?>
<sst xmlns="http://schemas.openxmlformats.org/spreadsheetml/2006/main" count="525" uniqueCount="310">
  <si>
    <t>【大　会　要　項】</t>
    <rPh sb="1" eb="2">
      <t>ダイ</t>
    </rPh>
    <rPh sb="3" eb="4">
      <t>カイ</t>
    </rPh>
    <rPh sb="5" eb="6">
      <t>ヨウ</t>
    </rPh>
    <rPh sb="7" eb="8">
      <t>コウ</t>
    </rPh>
    <phoneticPr fontId="3"/>
  </si>
  <si>
    <t>主　　　催</t>
    <rPh sb="0" eb="1">
      <t>オモ</t>
    </rPh>
    <rPh sb="4" eb="5">
      <t>サイ</t>
    </rPh>
    <phoneticPr fontId="3"/>
  </si>
  <si>
    <t>静岡県卓球スポーツ少年団指導者協議会</t>
    <rPh sb="0" eb="3">
      <t>シズオカケン</t>
    </rPh>
    <rPh sb="3" eb="5">
      <t>タッキュウ</t>
    </rPh>
    <rPh sb="9" eb="12">
      <t>ショウネンダン</t>
    </rPh>
    <rPh sb="12" eb="15">
      <t>シドウシャ</t>
    </rPh>
    <rPh sb="15" eb="18">
      <t>キョウギカイ</t>
    </rPh>
    <phoneticPr fontId="3"/>
  </si>
  <si>
    <t>主　　　管</t>
    <rPh sb="0" eb="1">
      <t>オモ</t>
    </rPh>
    <rPh sb="4" eb="5">
      <t>カン</t>
    </rPh>
    <phoneticPr fontId="3"/>
  </si>
  <si>
    <t>後　　　援</t>
    <rPh sb="0" eb="1">
      <t>アト</t>
    </rPh>
    <rPh sb="4" eb="5">
      <t>エン</t>
    </rPh>
    <phoneticPr fontId="3"/>
  </si>
  <si>
    <t>日　　　時</t>
    <rPh sb="0" eb="1">
      <t>ヒ</t>
    </rPh>
    <rPh sb="4" eb="5">
      <t>トキ</t>
    </rPh>
    <phoneticPr fontId="3"/>
  </si>
  <si>
    <t>場　　　所</t>
    <rPh sb="0" eb="1">
      <t>バ</t>
    </rPh>
    <rPh sb="4" eb="5">
      <t>ショ</t>
    </rPh>
    <phoneticPr fontId="3"/>
  </si>
  <si>
    <t>参加資格</t>
    <rPh sb="0" eb="2">
      <t>サンカ</t>
    </rPh>
    <rPh sb="2" eb="4">
      <t>シカク</t>
    </rPh>
    <phoneticPr fontId="3"/>
  </si>
  <si>
    <t>①</t>
    <phoneticPr fontId="3"/>
  </si>
  <si>
    <t>県内</t>
    <rPh sb="0" eb="2">
      <t>ケンナイ</t>
    </rPh>
    <phoneticPr fontId="3"/>
  </si>
  <si>
    <t>②</t>
    <phoneticPr fontId="3"/>
  </si>
  <si>
    <t>県外</t>
    <rPh sb="0" eb="2">
      <t>ケンガイ</t>
    </rPh>
    <phoneticPr fontId="3"/>
  </si>
  <si>
    <t>種　　　目</t>
    <rPh sb="0" eb="1">
      <t>タネ</t>
    </rPh>
    <rPh sb="4" eb="5">
      <t>メ</t>
    </rPh>
    <phoneticPr fontId="3"/>
  </si>
  <si>
    <t>団体戦</t>
    <rPh sb="0" eb="3">
      <t>ダンタイセン</t>
    </rPh>
    <phoneticPr fontId="3"/>
  </si>
  <si>
    <t>個人戦</t>
    <rPh sb="0" eb="3">
      <t>コジンセン</t>
    </rPh>
    <phoneticPr fontId="3"/>
  </si>
  <si>
    <t>バンビ男子（小学２年以下）</t>
    <rPh sb="3" eb="5">
      <t>ダンシ</t>
    </rPh>
    <rPh sb="6" eb="8">
      <t>ショウガク</t>
    </rPh>
    <rPh sb="9" eb="10">
      <t>ネン</t>
    </rPh>
    <rPh sb="10" eb="12">
      <t>イカ</t>
    </rPh>
    <phoneticPr fontId="3"/>
  </si>
  <si>
    <t>バンビ女子（小学２年以下）</t>
    <rPh sb="3" eb="5">
      <t>ジョシ</t>
    </rPh>
    <rPh sb="6" eb="8">
      <t>ショウガク</t>
    </rPh>
    <rPh sb="9" eb="10">
      <t>ネン</t>
    </rPh>
    <rPh sb="10" eb="12">
      <t>イカ</t>
    </rPh>
    <phoneticPr fontId="3"/>
  </si>
  <si>
    <t>⑧</t>
    <phoneticPr fontId="3"/>
  </si>
  <si>
    <t>競技内容</t>
    <rPh sb="0" eb="2">
      <t>キョウギ</t>
    </rPh>
    <rPh sb="2" eb="4">
      <t>ナイヨウ</t>
    </rPh>
    <phoneticPr fontId="3"/>
  </si>
  <si>
    <t>順位トーナメント</t>
    <rPh sb="0" eb="2">
      <t>ジュンイ</t>
    </rPh>
    <phoneticPr fontId="3"/>
  </si>
  <si>
    <t>順序</t>
    <rPh sb="0" eb="2">
      <t>ジュンジョ</t>
    </rPh>
    <phoneticPr fontId="3"/>
  </si>
  <si>
    <t>各クラブ、少年団、学校チーム</t>
    <rPh sb="0" eb="1">
      <t>カク</t>
    </rPh>
    <rPh sb="5" eb="8">
      <t>ショウネンダン</t>
    </rPh>
    <rPh sb="9" eb="11">
      <t>ガッコウ</t>
    </rPh>
    <phoneticPr fontId="3"/>
  </si>
  <si>
    <t>タイムアウトは実施しません。</t>
    <rPh sb="7" eb="9">
      <t>ジッシ</t>
    </rPh>
    <phoneticPr fontId="3"/>
  </si>
  <si>
    <t>参加料</t>
    <rPh sb="0" eb="3">
      <t>サンカリョウ</t>
    </rPh>
    <phoneticPr fontId="3"/>
  </si>
  <si>
    <t>申込み締切日</t>
    <rPh sb="0" eb="2">
      <t>モウシコ</t>
    </rPh>
    <rPh sb="3" eb="5">
      <t>シメキリ</t>
    </rPh>
    <rPh sb="5" eb="6">
      <t>ヒ</t>
    </rPh>
    <phoneticPr fontId="3"/>
  </si>
  <si>
    <t>その他</t>
    <rPh sb="2" eb="3">
      <t>タ</t>
    </rPh>
    <phoneticPr fontId="3"/>
  </si>
  <si>
    <t>チーム名</t>
    <rPh sb="3" eb="4">
      <t>メイ</t>
    </rPh>
    <phoneticPr fontId="3"/>
  </si>
  <si>
    <t>責任者名</t>
    <rPh sb="0" eb="3">
      <t>セキニンシャ</t>
    </rPh>
    <rPh sb="3" eb="4">
      <t>メイ</t>
    </rPh>
    <phoneticPr fontId="3"/>
  </si>
  <si>
    <t>住　　所</t>
    <rPh sb="0" eb="1">
      <t>ジュウ</t>
    </rPh>
    <rPh sb="3" eb="4">
      <t>ショ</t>
    </rPh>
    <phoneticPr fontId="3"/>
  </si>
  <si>
    <t>参加料</t>
    <rPh sb="0" eb="2">
      <t>サンカ</t>
    </rPh>
    <rPh sb="2" eb="3">
      <t>リョウ</t>
    </rPh>
    <phoneticPr fontId="3"/>
  </si>
  <si>
    <t>種　　目</t>
    <rPh sb="0" eb="1">
      <t>タネ</t>
    </rPh>
    <rPh sb="3" eb="4">
      <t>メ</t>
    </rPh>
    <phoneticPr fontId="3"/>
  </si>
  <si>
    <t>学年</t>
    <rPh sb="0" eb="2">
      <t>ガクネン</t>
    </rPh>
    <phoneticPr fontId="3"/>
  </si>
  <si>
    <t>戦　　　歴</t>
    <rPh sb="0" eb="1">
      <t>セン</t>
    </rPh>
    <rPh sb="4" eb="5">
      <t>レキ</t>
    </rPh>
    <phoneticPr fontId="3"/>
  </si>
  <si>
    <t>選　　手</t>
    <rPh sb="0" eb="1">
      <t>セン</t>
    </rPh>
    <rPh sb="3" eb="4">
      <t>テ</t>
    </rPh>
    <phoneticPr fontId="3"/>
  </si>
  <si>
    <t>〒（　　　　　　－　　　　　　　　　）</t>
    <phoneticPr fontId="3"/>
  </si>
  <si>
    <t>＊</t>
    <phoneticPr fontId="3"/>
  </si>
  <si>
    <t>宿泊について</t>
    <rPh sb="0" eb="2">
      <t>シュクハク</t>
    </rPh>
    <phoneticPr fontId="3"/>
  </si>
  <si>
    <t>申込日</t>
    <rPh sb="0" eb="2">
      <t>モウシコ</t>
    </rPh>
    <rPh sb="2" eb="3">
      <t>ヒ</t>
    </rPh>
    <phoneticPr fontId="3"/>
  </si>
  <si>
    <t>年</t>
    <rPh sb="0" eb="1">
      <t>ネン</t>
    </rPh>
    <phoneticPr fontId="3"/>
  </si>
  <si>
    <t>月</t>
    <rPh sb="0" eb="1">
      <t>ツキ</t>
    </rPh>
    <phoneticPr fontId="3"/>
  </si>
  <si>
    <t>日</t>
    <rPh sb="0" eb="1">
      <t>ヒ</t>
    </rPh>
    <phoneticPr fontId="3"/>
  </si>
  <si>
    <t>T　E　L</t>
    <phoneticPr fontId="3"/>
  </si>
  <si>
    <t>＊</t>
    <phoneticPr fontId="3"/>
  </si>
  <si>
    <t>申込み責任者</t>
    <rPh sb="0" eb="2">
      <t>モウシコ</t>
    </rPh>
    <rPh sb="3" eb="6">
      <t>セキニンシャ</t>
    </rPh>
    <phoneticPr fontId="3"/>
  </si>
  <si>
    <t>区　　　分</t>
    <rPh sb="0" eb="1">
      <t>ク</t>
    </rPh>
    <rPh sb="4" eb="5">
      <t>ブン</t>
    </rPh>
    <phoneticPr fontId="3"/>
  </si>
  <si>
    <t>個</t>
    <rPh sb="0" eb="1">
      <t>コ</t>
    </rPh>
    <phoneticPr fontId="3"/>
  </si>
  <si>
    <t>合　　　計</t>
    <rPh sb="0" eb="1">
      <t>ア</t>
    </rPh>
    <rPh sb="4" eb="5">
      <t>ケイ</t>
    </rPh>
    <phoneticPr fontId="3"/>
  </si>
  <si>
    <t>金　額　計</t>
    <rPh sb="0" eb="1">
      <t>キン</t>
    </rPh>
    <rPh sb="2" eb="3">
      <t>ガク</t>
    </rPh>
    <rPh sb="4" eb="5">
      <t>ケイ</t>
    </rPh>
    <phoneticPr fontId="3"/>
  </si>
  <si>
    <t>円</t>
    <rPh sb="0" eb="1">
      <t>エン</t>
    </rPh>
    <phoneticPr fontId="3"/>
  </si>
  <si>
    <t>合計金額</t>
    <rPh sb="0" eb="2">
      <t>ゴウケイ</t>
    </rPh>
    <rPh sb="2" eb="4">
      <t>キンガク</t>
    </rPh>
    <phoneticPr fontId="3"/>
  </si>
  <si>
    <t>お昼のお弁当代金は、当日受付にてお支払下さい。</t>
    <rPh sb="1" eb="2">
      <t>ヒル</t>
    </rPh>
    <rPh sb="4" eb="6">
      <t>ベントウ</t>
    </rPh>
    <rPh sb="6" eb="8">
      <t>ダイキン</t>
    </rPh>
    <rPh sb="10" eb="12">
      <t>トウジツ</t>
    </rPh>
    <rPh sb="12" eb="14">
      <t>ウケツケ</t>
    </rPh>
    <rPh sb="17" eb="19">
      <t>シハライ</t>
    </rPh>
    <rPh sb="19" eb="20">
      <t>クダ</t>
    </rPh>
    <phoneticPr fontId="3"/>
  </si>
  <si>
    <t>１６時終了予定</t>
    <rPh sb="2" eb="3">
      <t>ジ</t>
    </rPh>
    <rPh sb="3" eb="5">
      <t>シュウリョウ</t>
    </rPh>
    <rPh sb="5" eb="7">
      <t>ヨテイ</t>
    </rPh>
    <phoneticPr fontId="3"/>
  </si>
  <si>
    <t>申込先及</t>
    <rPh sb="0" eb="2">
      <t>モウシコ</t>
    </rPh>
    <rPh sb="2" eb="3">
      <t>サキ</t>
    </rPh>
    <rPh sb="3" eb="4">
      <t>オヨ</t>
    </rPh>
    <phoneticPr fontId="3"/>
  </si>
  <si>
    <t>大会連絡先</t>
    <rPh sb="0" eb="2">
      <t>タイカイ</t>
    </rPh>
    <rPh sb="2" eb="4">
      <t>レンラク</t>
    </rPh>
    <rPh sb="4" eb="5">
      <t>サキ</t>
    </rPh>
    <phoneticPr fontId="3"/>
  </si>
  <si>
    <t>小学男子　②小学女子　③中学男子　④中学女子</t>
    <rPh sb="0" eb="2">
      <t>ショウガク</t>
    </rPh>
    <rPh sb="2" eb="4">
      <t>ダンシ</t>
    </rPh>
    <rPh sb="6" eb="8">
      <t>ショウガク</t>
    </rPh>
    <rPh sb="8" eb="10">
      <t>ジョシ</t>
    </rPh>
    <rPh sb="12" eb="14">
      <t>チュウガク</t>
    </rPh>
    <rPh sb="14" eb="16">
      <t>ダンシ</t>
    </rPh>
    <rPh sb="18" eb="20">
      <t>チュウガク</t>
    </rPh>
    <rPh sb="20" eb="22">
      <t>ジョシ</t>
    </rPh>
    <phoneticPr fontId="3"/>
  </si>
  <si>
    <t>団体戦のメンバーについて</t>
    <rPh sb="0" eb="3">
      <t>ダンタイセン</t>
    </rPh>
    <phoneticPr fontId="3"/>
  </si>
  <si>
    <t>中学女子に小学女子を１名のみ登録を認めます。</t>
    <rPh sb="0" eb="2">
      <t>チュウガク</t>
    </rPh>
    <rPh sb="2" eb="4">
      <t>ジョシ</t>
    </rPh>
    <rPh sb="5" eb="7">
      <t>ショウガク</t>
    </rPh>
    <rPh sb="7" eb="9">
      <t>ジョシ</t>
    </rPh>
    <rPh sb="11" eb="12">
      <t>メイ</t>
    </rPh>
    <rPh sb="14" eb="16">
      <t>トウロク</t>
    </rPh>
    <rPh sb="17" eb="18">
      <t>ミト</t>
    </rPh>
    <phoneticPr fontId="3"/>
  </si>
  <si>
    <t>小学男子に小学女子を１名のみ登録を認めます。</t>
    <rPh sb="0" eb="2">
      <t>ショウガク</t>
    </rPh>
    <rPh sb="2" eb="4">
      <t>ダンシ</t>
    </rPh>
    <rPh sb="5" eb="7">
      <t>ショウガク</t>
    </rPh>
    <rPh sb="7" eb="9">
      <t>ジョシ</t>
    </rPh>
    <rPh sb="11" eb="12">
      <t>メイ</t>
    </rPh>
    <rPh sb="14" eb="16">
      <t>トウロク</t>
    </rPh>
    <rPh sb="17" eb="18">
      <t>ミト</t>
    </rPh>
    <phoneticPr fontId="3"/>
  </si>
  <si>
    <t>中学男子に中学女子、又は小学男女を１名のみ登録を認めます。</t>
    <rPh sb="0" eb="2">
      <t>チュウガク</t>
    </rPh>
    <rPh sb="2" eb="4">
      <t>ダンシ</t>
    </rPh>
    <rPh sb="5" eb="7">
      <t>チュウガク</t>
    </rPh>
    <rPh sb="7" eb="9">
      <t>ジョシ</t>
    </rPh>
    <rPh sb="10" eb="11">
      <t>マタ</t>
    </rPh>
    <rPh sb="12" eb="14">
      <t>ショウガク</t>
    </rPh>
    <rPh sb="14" eb="16">
      <t>ダンジョ</t>
    </rPh>
    <rPh sb="18" eb="19">
      <t>メイ</t>
    </rPh>
    <rPh sb="21" eb="23">
      <t>トウロク</t>
    </rPh>
    <rPh sb="24" eb="25">
      <t>ミト</t>
    </rPh>
    <phoneticPr fontId="3"/>
  </si>
  <si>
    <t>試合方法</t>
    <rPh sb="0" eb="2">
      <t>シアイ</t>
    </rPh>
    <rPh sb="2" eb="4">
      <t>ホウホウ</t>
    </rPh>
    <phoneticPr fontId="3"/>
  </si>
  <si>
    <t>組合せ会議</t>
    <rPh sb="0" eb="2">
      <t>クミアワ</t>
    </rPh>
    <rPh sb="3" eb="5">
      <t>カイギ</t>
    </rPh>
    <phoneticPr fontId="3"/>
  </si>
  <si>
    <t>お茶（１００円）</t>
    <rPh sb="1" eb="2">
      <t>チャ</t>
    </rPh>
    <rPh sb="6" eb="7">
      <t>エン</t>
    </rPh>
    <phoneticPr fontId="3"/>
  </si>
  <si>
    <t>今大会で静岡市内のホテル及び旅館などの宿泊施設を利用される方に</t>
    <phoneticPr fontId="3"/>
  </si>
  <si>
    <t>宿泊証明書</t>
    <phoneticPr fontId="3"/>
  </si>
  <si>
    <t>下記のとおり宿泊があったことを証明いたします。</t>
    <phoneticPr fontId="3"/>
  </si>
  <si>
    <t>大会名</t>
    <phoneticPr fontId="3"/>
  </si>
  <si>
    <t>名　　</t>
    <phoneticPr fontId="3"/>
  </si>
  <si>
    <t>宿泊年月日</t>
    <phoneticPr fontId="3"/>
  </si>
  <si>
    <t>及び宿泊者数</t>
    <phoneticPr fontId="3"/>
  </si>
  <si>
    <t>宿泊証明欄</t>
    <phoneticPr fontId="3"/>
  </si>
  <si>
    <t>住　　所</t>
    <phoneticPr fontId="3"/>
  </si>
  <si>
    <t>名　称</t>
    <phoneticPr fontId="3"/>
  </si>
  <si>
    <t>１９時終了予定</t>
    <rPh sb="2" eb="3">
      <t>ジ</t>
    </rPh>
    <rPh sb="3" eb="5">
      <t>シュウリョウ</t>
    </rPh>
    <rPh sb="5" eb="7">
      <t>ヨテイ</t>
    </rPh>
    <phoneticPr fontId="3"/>
  </si>
  <si>
    <t>県内の会長推薦チーム</t>
    <rPh sb="0" eb="1">
      <t>ケン</t>
    </rPh>
    <rPh sb="3" eb="5">
      <t>カイチョウ</t>
    </rPh>
    <rPh sb="5" eb="7">
      <t>スイセン</t>
    </rPh>
    <phoneticPr fontId="3"/>
  </si>
  <si>
    <t>静岡県卓球スポーツ少年団実行委員会</t>
    <rPh sb="0" eb="3">
      <t>シズオカケン</t>
    </rPh>
    <rPh sb="3" eb="5">
      <t>タッキュウ</t>
    </rPh>
    <rPh sb="9" eb="12">
      <t>ショウネンダン</t>
    </rPh>
    <rPh sb="12" eb="14">
      <t>ジッコウ</t>
    </rPh>
    <rPh sb="14" eb="17">
      <t>イインカイ</t>
    </rPh>
    <phoneticPr fontId="3"/>
  </si>
  <si>
    <t>日本卓球（株）　　（ニッタク）</t>
    <rPh sb="0" eb="2">
      <t>ニホン</t>
    </rPh>
    <rPh sb="2" eb="4">
      <t>タッキュウ</t>
    </rPh>
    <rPh sb="5" eb="6">
      <t>カブ</t>
    </rPh>
    <phoneticPr fontId="3"/>
  </si>
  <si>
    <t>静岡県草薙総合運動場体育館（このはなアリーナ）</t>
    <rPh sb="0" eb="3">
      <t>シズオカケン</t>
    </rPh>
    <rPh sb="3" eb="5">
      <t>クサナギ</t>
    </rPh>
    <rPh sb="5" eb="7">
      <t>ソウゴウ</t>
    </rPh>
    <rPh sb="7" eb="10">
      <t>ウンドウジョウ</t>
    </rPh>
    <rPh sb="10" eb="13">
      <t>タイイクカン</t>
    </rPh>
    <phoneticPr fontId="3"/>
  </si>
  <si>
    <t>メールアドレス</t>
    <phoneticPr fontId="3"/>
  </si>
  <si>
    <t>協　　　賛</t>
    <phoneticPr fontId="3"/>
  </si>
  <si>
    <t>②</t>
    <phoneticPr fontId="3"/>
  </si>
  <si>
    <t>③</t>
    <phoneticPr fontId="3"/>
  </si>
  <si>
    <t>①</t>
    <phoneticPr fontId="3"/>
  </si>
  <si>
    <t>③</t>
    <phoneticPr fontId="3"/>
  </si>
  <si>
    <t>④</t>
    <phoneticPr fontId="3"/>
  </si>
  <si>
    <t>⑤</t>
    <phoneticPr fontId="3"/>
  </si>
  <si>
    <t>⑥</t>
    <phoneticPr fontId="3"/>
  </si>
  <si>
    <t>⑦</t>
    <phoneticPr fontId="3"/>
  </si>
  <si>
    <t>ルール</t>
    <phoneticPr fontId="3"/>
  </si>
  <si>
    <t>※</t>
    <phoneticPr fontId="3"/>
  </si>
  <si>
    <t>①</t>
    <phoneticPr fontId="3"/>
  </si>
  <si>
    <t>③</t>
    <phoneticPr fontId="3"/>
  </si>
  <si>
    <t>④</t>
    <phoneticPr fontId="3"/>
  </si>
  <si>
    <t>⑤</t>
    <phoneticPr fontId="3"/>
  </si>
  <si>
    <t>審判は団体戦、リーグ戦相互審判、個人戦敗者審判ですが</t>
    <rPh sb="0" eb="2">
      <t>シンパン</t>
    </rPh>
    <rPh sb="3" eb="5">
      <t>ダンタイ</t>
    </rPh>
    <rPh sb="5" eb="6">
      <t>セン</t>
    </rPh>
    <rPh sb="10" eb="11">
      <t>セン</t>
    </rPh>
    <rPh sb="11" eb="13">
      <t>ソウゴ</t>
    </rPh>
    <rPh sb="13" eb="15">
      <t>シンパン</t>
    </rPh>
    <rPh sb="16" eb="19">
      <t>コジンセン</t>
    </rPh>
    <rPh sb="19" eb="21">
      <t>ハイシャ</t>
    </rPh>
    <rPh sb="21" eb="23">
      <t>シンパン</t>
    </rPh>
    <phoneticPr fontId="3"/>
  </si>
  <si>
    <t>試合進行上、試合に入っていない選手に審判をお願いすることもあります。</t>
    <rPh sb="0" eb="2">
      <t>シアイ</t>
    </rPh>
    <rPh sb="2" eb="4">
      <t>シンコウ</t>
    </rPh>
    <rPh sb="4" eb="5">
      <t>ジョウ</t>
    </rPh>
    <rPh sb="6" eb="8">
      <t>シアイ</t>
    </rPh>
    <rPh sb="9" eb="10">
      <t>ハイ</t>
    </rPh>
    <rPh sb="15" eb="17">
      <t>センシュ</t>
    </rPh>
    <rPh sb="18" eb="20">
      <t>シンパン</t>
    </rPh>
    <rPh sb="22" eb="23">
      <t>ネガ</t>
    </rPh>
    <phoneticPr fontId="3"/>
  </si>
  <si>
    <t>令和</t>
    <rPh sb="0" eb="2">
      <t>レイワ</t>
    </rPh>
    <phoneticPr fontId="3"/>
  </si>
  <si>
    <t>静岡県卓球協会</t>
    <rPh sb="0" eb="3">
      <t>シズオカケン</t>
    </rPh>
    <rPh sb="3" eb="5">
      <t>タッキュウ</t>
    </rPh>
    <rPh sb="5" eb="7">
      <t>キョウカイ</t>
    </rPh>
    <phoneticPr fontId="3"/>
  </si>
  <si>
    <t>試合球はニッタク　40mmホワイト（３スタープレミアムクリーン）球を使用します。</t>
    <rPh sb="0" eb="2">
      <t>シアイ</t>
    </rPh>
    <rPh sb="2" eb="3">
      <t>キュウ</t>
    </rPh>
    <rPh sb="32" eb="33">
      <t>キュウ</t>
    </rPh>
    <rPh sb="34" eb="36">
      <t>シヨウ</t>
    </rPh>
    <phoneticPr fontId="3"/>
  </si>
  <si>
    <t>TEL</t>
    <phoneticPr fontId="3"/>
  </si>
  <si>
    <t>（バンビ男女については、バンビ台を使用します。）</t>
    <rPh sb="4" eb="6">
      <t>ダンジョ</t>
    </rPh>
    <rPh sb="15" eb="16">
      <t>ダイ</t>
    </rPh>
    <rPh sb="17" eb="19">
      <t>シヨウ</t>
    </rPh>
    <phoneticPr fontId="3"/>
  </si>
  <si>
    <t>２シングル：１ダブルス（３名または４名）の２点先取で勝敗を決める。</t>
    <rPh sb="13" eb="14">
      <t>ナ</t>
    </rPh>
    <rPh sb="18" eb="19">
      <t>ナ</t>
    </rPh>
    <rPh sb="22" eb="23">
      <t>テン</t>
    </rPh>
    <rPh sb="23" eb="25">
      <t>センシュ</t>
    </rPh>
    <rPh sb="26" eb="28">
      <t>ショウハイ</t>
    </rPh>
    <rPh sb="29" eb="30">
      <t>キ</t>
    </rPh>
    <phoneticPr fontId="3"/>
  </si>
  <si>
    <t>現行日本卓球ルールに準じて行います。</t>
    <rPh sb="0" eb="2">
      <t>ゲンコウ</t>
    </rPh>
    <rPh sb="2" eb="4">
      <t>ニホン</t>
    </rPh>
    <rPh sb="4" eb="6">
      <t>タッキュウ</t>
    </rPh>
    <rPh sb="10" eb="11">
      <t>ジュン</t>
    </rPh>
    <rPh sb="13" eb="14">
      <t>オコナ</t>
    </rPh>
    <phoneticPr fontId="3"/>
  </si>
  <si>
    <t>詳細については、別途案内いたします。</t>
    <rPh sb="0" eb="2">
      <t>ショウサイ</t>
    </rPh>
    <phoneticPr fontId="3"/>
  </si>
  <si>
    <t>宿泊については、各自で手配をお願いいたします。</t>
    <rPh sb="0" eb="2">
      <t>シュクハク</t>
    </rPh>
    <rPh sb="8" eb="10">
      <t>カクジ</t>
    </rPh>
    <rPh sb="11" eb="13">
      <t>テハイ</t>
    </rPh>
    <rPh sb="15" eb="16">
      <t>ネガ</t>
    </rPh>
    <phoneticPr fontId="3"/>
  </si>
  <si>
    <t>（理事＋１名又は理事以外２名）</t>
    <rPh sb="1" eb="3">
      <t>リジ</t>
    </rPh>
    <rPh sb="5" eb="6">
      <t>メイ</t>
    </rPh>
    <rPh sb="6" eb="7">
      <t>マタ</t>
    </rPh>
    <rPh sb="8" eb="10">
      <t>リジ</t>
    </rPh>
    <rPh sb="10" eb="12">
      <t>イガイ</t>
    </rPh>
    <rPh sb="13" eb="14">
      <t>メイ</t>
    </rPh>
    <phoneticPr fontId="3"/>
  </si>
  <si>
    <t>（イ）</t>
    <phoneticPr fontId="3"/>
  </si>
  <si>
    <t>（ロ）</t>
    <phoneticPr fontId="3"/>
  </si>
  <si>
    <t>予選リーグ１位選手</t>
    <rPh sb="0" eb="2">
      <t>ヨセン</t>
    </rPh>
    <rPh sb="6" eb="7">
      <t>イ</t>
    </rPh>
    <rPh sb="7" eb="9">
      <t>センシュ</t>
    </rPh>
    <phoneticPr fontId="3"/>
  </si>
  <si>
    <t>（表彰ベスト４）</t>
    <rPh sb="1" eb="3">
      <t>ヒョウショウ</t>
    </rPh>
    <phoneticPr fontId="3"/>
  </si>
  <si>
    <t>予選リーグ２位選手</t>
    <rPh sb="0" eb="2">
      <t>ヨセン</t>
    </rPh>
    <rPh sb="6" eb="7">
      <t>イ</t>
    </rPh>
    <rPh sb="7" eb="9">
      <t>センシュ</t>
    </rPh>
    <phoneticPr fontId="3"/>
  </si>
  <si>
    <t>予選リーグ3.4位選手</t>
    <rPh sb="0" eb="2">
      <t>ヨセン</t>
    </rPh>
    <rPh sb="8" eb="9">
      <t>イ</t>
    </rPh>
    <rPh sb="9" eb="11">
      <t>センシュ</t>
    </rPh>
    <phoneticPr fontId="3"/>
  </si>
  <si>
    <t>（駐車場代金　500円/台、マイクロバス1000円/台、大型2000円）</t>
    <rPh sb="1" eb="5">
      <t>チュウシャジョウダイ</t>
    </rPh>
    <rPh sb="5" eb="6">
      <t>キン</t>
    </rPh>
    <rPh sb="10" eb="11">
      <t>エン</t>
    </rPh>
    <rPh sb="12" eb="13">
      <t>ダイ</t>
    </rPh>
    <rPh sb="24" eb="25">
      <t>エン</t>
    </rPh>
    <rPh sb="26" eb="27">
      <t>ダイ</t>
    </rPh>
    <rPh sb="28" eb="30">
      <t>オオガタ</t>
    </rPh>
    <rPh sb="34" eb="35">
      <t>エン</t>
    </rPh>
    <phoneticPr fontId="3"/>
  </si>
  <si>
    <t>内容についての問い合わせはできません</t>
    <rPh sb="0" eb="2">
      <t>ナイヨウ</t>
    </rPh>
    <rPh sb="7" eb="8">
      <t>ト</t>
    </rPh>
    <rPh sb="9" eb="10">
      <t>ア</t>
    </rPh>
    <phoneticPr fontId="3"/>
  </si>
  <si>
    <t>カブ男子（小学３・４年以下）</t>
    <rPh sb="2" eb="4">
      <t>ダンシ</t>
    </rPh>
    <rPh sb="5" eb="7">
      <t>ショウガク</t>
    </rPh>
    <rPh sb="10" eb="11">
      <t>ネン</t>
    </rPh>
    <phoneticPr fontId="3"/>
  </si>
  <si>
    <t>カブ女子（小学３・４年以下）</t>
    <rPh sb="2" eb="4">
      <t>ジョシ</t>
    </rPh>
    <rPh sb="5" eb="7">
      <t>ショウガク</t>
    </rPh>
    <rPh sb="10" eb="11">
      <t>ネン</t>
    </rPh>
    <phoneticPr fontId="3"/>
  </si>
  <si>
    <t>ﾎｰﾌﾟｽ男子(小学５・６年以下)</t>
    <rPh sb="5" eb="7">
      <t>ダンシ</t>
    </rPh>
    <rPh sb="8" eb="10">
      <t>ショウガク</t>
    </rPh>
    <rPh sb="13" eb="15">
      <t>イカ</t>
    </rPh>
    <phoneticPr fontId="3"/>
  </si>
  <si>
    <t>ﾎｰﾌﾟｽ女子(小学５・６年以下)</t>
    <rPh sb="5" eb="7">
      <t>ジョシ</t>
    </rPh>
    <rPh sb="8" eb="10">
      <t>ショウガク</t>
    </rPh>
    <rPh sb="13" eb="15">
      <t>イカ</t>
    </rPh>
    <phoneticPr fontId="3"/>
  </si>
  <si>
    <t>中学男子（中学３年以下）</t>
    <rPh sb="0" eb="2">
      <t>チュウガク</t>
    </rPh>
    <rPh sb="2" eb="4">
      <t>ダンシ</t>
    </rPh>
    <rPh sb="5" eb="7">
      <t>チュウガク</t>
    </rPh>
    <rPh sb="8" eb="9">
      <t>ネン</t>
    </rPh>
    <phoneticPr fontId="3"/>
  </si>
  <si>
    <t>中学女子（中学３年以下）</t>
    <rPh sb="0" eb="2">
      <t>チュウガク</t>
    </rPh>
    <rPh sb="2" eb="4">
      <t>ジョシ</t>
    </rPh>
    <rPh sb="5" eb="7">
      <t>チュウガク</t>
    </rPh>
    <rPh sb="8" eb="9">
      <t>ネン</t>
    </rPh>
    <phoneticPr fontId="3"/>
  </si>
  <si>
    <t>チーム</t>
    <phoneticPr fontId="3"/>
  </si>
  <si>
    <t>県</t>
    <rPh sb="0" eb="1">
      <t>ケン</t>
    </rPh>
    <phoneticPr fontId="3"/>
  </si>
  <si>
    <t>氏　名</t>
    <rPh sb="0" eb="1">
      <t>シ</t>
    </rPh>
    <rPh sb="2" eb="3">
      <t>メイ</t>
    </rPh>
    <phoneticPr fontId="3"/>
  </si>
  <si>
    <t>チーム</t>
    <phoneticPr fontId="3"/>
  </si>
  <si>
    <t>駐車場</t>
    <rPh sb="0" eb="3">
      <t>チュウシャジョウ</t>
    </rPh>
    <phoneticPr fontId="3"/>
  </si>
  <si>
    <t>計</t>
    <rPh sb="0" eb="1">
      <t>ケイ</t>
    </rPh>
    <phoneticPr fontId="3"/>
  </si>
  <si>
    <t>携帯</t>
    <rPh sb="0" eb="2">
      <t>ケイタイ</t>
    </rPh>
    <phoneticPr fontId="3"/>
  </si>
  <si>
    <t>＜お弁当申込書＞</t>
    <rPh sb="2" eb="4">
      <t>ベントウ</t>
    </rPh>
    <rPh sb="4" eb="7">
      <t>モウシコミショ</t>
    </rPh>
    <phoneticPr fontId="3"/>
  </si>
  <si>
    <t>メールアドレス</t>
    <phoneticPr fontId="3"/>
  </si>
  <si>
    <t>用紙が不足したときは、コピーして部ごと（①～⑧）に作成して下さい。</t>
    <rPh sb="0" eb="2">
      <t>ヨウシ</t>
    </rPh>
    <rPh sb="3" eb="5">
      <t>フソク</t>
    </rPh>
    <rPh sb="16" eb="17">
      <t>ブ</t>
    </rPh>
    <rPh sb="25" eb="27">
      <t>サクセイ</t>
    </rPh>
    <rPh sb="29" eb="30">
      <t>クダ</t>
    </rPh>
    <phoneticPr fontId="3"/>
  </si>
  <si>
    <t>予選リーグは全試合３ゲームマッチ、決勝トーナメントは５ゲームマッチとします。</t>
    <rPh sb="0" eb="2">
      <t>ヨセン</t>
    </rPh>
    <rPh sb="6" eb="9">
      <t>ゼンシアイ</t>
    </rPh>
    <rPh sb="17" eb="19">
      <t>ケッショウ</t>
    </rPh>
    <phoneticPr fontId="3"/>
  </si>
  <si>
    <t>決勝トーナメント</t>
    <rPh sb="0" eb="2">
      <t>ケッショウ</t>
    </rPh>
    <phoneticPr fontId="3"/>
  </si>
  <si>
    <t>３人編成</t>
    <rPh sb="1" eb="2">
      <t>ニン</t>
    </rPh>
    <rPh sb="2" eb="4">
      <t>ヘンセイ</t>
    </rPh>
    <phoneticPr fontId="3"/>
  </si>
  <si>
    <t>４人編成</t>
    <rPh sb="1" eb="2">
      <t>ニン</t>
    </rPh>
    <rPh sb="2" eb="4">
      <t>ヘンセイ</t>
    </rPh>
    <phoneticPr fontId="3"/>
  </si>
  <si>
    <t>Ａ・Ｂ</t>
    <phoneticPr fontId="3"/>
  </si>
  <si>
    <t>Ｃ</t>
    <phoneticPr fontId="3"/>
  </si>
  <si>
    <t>Ａ</t>
    <phoneticPr fontId="3"/>
  </si>
  <si>
    <t>Ｄ</t>
    <phoneticPr fontId="3"/>
  </si>
  <si>
    <t>１Ｗ</t>
    <phoneticPr fontId="3"/>
  </si>
  <si>
    <t>２Ｓ</t>
    <phoneticPr fontId="3"/>
  </si>
  <si>
    <t>３Ｓ</t>
    <phoneticPr fontId="3"/>
  </si>
  <si>
    <t>３人編成でダブルスと重複する選手は、シングルス３番となります。</t>
    <rPh sb="1" eb="4">
      <t>ニンヘンセイ</t>
    </rPh>
    <rPh sb="10" eb="12">
      <t>ジュウフク</t>
    </rPh>
    <rPh sb="14" eb="16">
      <t>センシュ</t>
    </rPh>
    <rPh sb="24" eb="25">
      <t>バン</t>
    </rPh>
    <phoneticPr fontId="3"/>
  </si>
  <si>
    <t>各種目とも予選リーグ、決勝トーナメントを実施します。</t>
    <rPh sb="0" eb="1">
      <t>カク</t>
    </rPh>
    <rPh sb="1" eb="3">
      <t>シュモク</t>
    </rPh>
    <rPh sb="5" eb="7">
      <t>ヨセン</t>
    </rPh>
    <rPh sb="11" eb="13">
      <t>ケッショウ</t>
    </rPh>
    <rPh sb="20" eb="22">
      <t>ジッシ</t>
    </rPh>
    <phoneticPr fontId="3"/>
  </si>
  <si>
    <t>①</t>
    <phoneticPr fontId="3"/>
  </si>
  <si>
    <t>できる限り行います。
もしくは、申し合わせ試合。</t>
    <rPh sb="3" eb="4">
      <t>カギ</t>
    </rPh>
    <rPh sb="5" eb="6">
      <t>オコナ</t>
    </rPh>
    <rPh sb="16" eb="17">
      <t>モウ</t>
    </rPh>
    <rPh sb="18" eb="19">
      <t>ア</t>
    </rPh>
    <rPh sb="21" eb="23">
      <t>シアイ</t>
    </rPh>
    <phoneticPr fontId="3"/>
  </si>
  <si>
    <t>ＴＥＬ　０９０－９１２４－２５４９</t>
    <phoneticPr fontId="3"/>
  </si>
  <si>
    <t>静岡県　静岡市　駿河区　宮竹２－７－１５</t>
    <rPh sb="0" eb="3">
      <t>シズオカケン</t>
    </rPh>
    <rPh sb="4" eb="7">
      <t>シズオカシ</t>
    </rPh>
    <rPh sb="8" eb="10">
      <t>スルガ</t>
    </rPh>
    <rPh sb="10" eb="11">
      <t>ク</t>
    </rPh>
    <rPh sb="12" eb="14">
      <t>ミヤタケ</t>
    </rPh>
    <phoneticPr fontId="3"/>
  </si>
  <si>
    <t>成田　徹　（静岡県卓球スポーツ少年団指導者協議会　理事長）</t>
    <rPh sb="0" eb="2">
      <t>ナリタ</t>
    </rPh>
    <rPh sb="3" eb="4">
      <t>トオル</t>
    </rPh>
    <rPh sb="6" eb="9">
      <t>シズオカケン</t>
    </rPh>
    <rPh sb="9" eb="11">
      <t>タッキュウ</t>
    </rPh>
    <rPh sb="15" eb="18">
      <t>ショウネンダン</t>
    </rPh>
    <rPh sb="18" eb="24">
      <t>シドウシャキョウギカイ</t>
    </rPh>
    <rPh sb="25" eb="28">
      <t>リジチョウ</t>
    </rPh>
    <phoneticPr fontId="3"/>
  </si>
  <si>
    <t>お手伝い</t>
    <rPh sb="1" eb="3">
      <t>テツダ</t>
    </rPh>
    <phoneticPr fontId="3"/>
  </si>
  <si>
    <t>・例１　全日本ホープスの部ベスト１６位　　・例２　静岡県ホープスランキング８位　　など</t>
    <rPh sb="1" eb="2">
      <t>レイ</t>
    </rPh>
    <rPh sb="4" eb="7">
      <t>ゼンニホン</t>
    </rPh>
    <rPh sb="12" eb="13">
      <t>ブ</t>
    </rPh>
    <rPh sb="18" eb="19">
      <t>イ</t>
    </rPh>
    <phoneticPr fontId="3"/>
  </si>
  <si>
    <t>人</t>
    <rPh sb="0" eb="1">
      <t>ヒト</t>
    </rPh>
    <phoneticPr fontId="3"/>
  </si>
  <si>
    <t>①</t>
    <phoneticPr fontId="3"/>
  </si>
  <si>
    <t>大会会場の駐車場</t>
    <rPh sb="0" eb="2">
      <t>タイカイ</t>
    </rPh>
    <rPh sb="2" eb="4">
      <t>カイジョウ</t>
    </rPh>
    <rPh sb="5" eb="8">
      <t>チュウシャジョウ</t>
    </rPh>
    <phoneticPr fontId="3"/>
  </si>
  <si>
    <t>②</t>
    <phoneticPr fontId="3"/>
  </si>
  <si>
    <t>（インターネットで検索）</t>
    <rPh sb="9" eb="11">
      <t>ケンサク</t>
    </rPh>
    <phoneticPr fontId="3"/>
  </si>
  <si>
    <t>③</t>
    <phoneticPr fontId="3"/>
  </si>
  <si>
    <t>会場付近の民間駐車場を利用</t>
    <rPh sb="0" eb="2">
      <t>カイジョウ</t>
    </rPh>
    <rPh sb="2" eb="4">
      <t>フキン</t>
    </rPh>
    <rPh sb="5" eb="7">
      <t>ミンカン</t>
    </rPh>
    <rPh sb="7" eb="10">
      <t>チュウシャジョウ</t>
    </rPh>
    <rPh sb="11" eb="13">
      <t>リヨウ</t>
    </rPh>
    <phoneticPr fontId="3"/>
  </si>
  <si>
    <t>・ＪＲ静岡駅周辺の駐車場を利用</t>
    <rPh sb="3" eb="6">
      <t>シズオカエキ</t>
    </rPh>
    <rPh sb="6" eb="8">
      <t>シュウヘン</t>
    </rPh>
    <rPh sb="9" eb="12">
      <t>チュウシャジョウ</t>
    </rPh>
    <rPh sb="13" eb="15">
      <t>リヨウ</t>
    </rPh>
    <phoneticPr fontId="3"/>
  </si>
  <si>
    <t>・ＪＲ東静岡駅　駐車場</t>
    <rPh sb="3" eb="4">
      <t>ヒガシ</t>
    </rPh>
    <rPh sb="4" eb="7">
      <t>シズオカエキ</t>
    </rPh>
    <rPh sb="8" eb="11">
      <t>チュウシャジョウ</t>
    </rPh>
    <phoneticPr fontId="3"/>
  </si>
  <si>
    <t>台/日</t>
    <rPh sb="0" eb="1">
      <t>ダイ</t>
    </rPh>
    <rPh sb="2" eb="3">
      <t>ヒ</t>
    </rPh>
    <phoneticPr fontId="3"/>
  </si>
  <si>
    <t>近隣駅付近の駐車場を利用</t>
    <rPh sb="0" eb="3">
      <t>キンリンエキ</t>
    </rPh>
    <rPh sb="3" eb="5">
      <t>フキン</t>
    </rPh>
    <rPh sb="6" eb="9">
      <t>チュウシャジョウ</t>
    </rPh>
    <rPh sb="10" eb="12">
      <t>リヨウ</t>
    </rPh>
    <phoneticPr fontId="3"/>
  </si>
  <si>
    <t>（静鉄電車で検索）</t>
    <rPh sb="1" eb="3">
      <t>シズテツ</t>
    </rPh>
    <rPh sb="3" eb="5">
      <t>デンシャ</t>
    </rPh>
    <rPh sb="6" eb="8">
      <t>ケンサク</t>
    </rPh>
    <phoneticPr fontId="3"/>
  </si>
  <si>
    <t>ＪＲ静岡駅</t>
    <rPh sb="2" eb="5">
      <t>シズオカエキ</t>
    </rPh>
    <phoneticPr fontId="3"/>
  </si>
  <si>
    <t>新静岡駅</t>
    <rPh sb="0" eb="1">
      <t>シン</t>
    </rPh>
    <rPh sb="1" eb="4">
      <t>シズオカエキ</t>
    </rPh>
    <phoneticPr fontId="3"/>
  </si>
  <si>
    <t>（台数制限あり）</t>
    <rPh sb="1" eb="3">
      <t>ダイスウ</t>
    </rPh>
    <rPh sb="3" eb="5">
      <t>セイゲン</t>
    </rPh>
    <phoneticPr fontId="3"/>
  </si>
  <si>
    <t>（会場までは、徒歩約２０分　またはタクシー）</t>
    <rPh sb="1" eb="3">
      <t>カイジョウ</t>
    </rPh>
    <rPh sb="7" eb="9">
      <t>トホ</t>
    </rPh>
    <rPh sb="9" eb="10">
      <t>ヤク</t>
    </rPh>
    <rPh sb="12" eb="13">
      <t>フン</t>
    </rPh>
    <phoneticPr fontId="3"/>
  </si>
  <si>
    <t>　　新静岡駅は、ＪＲ静岡駅から、徒歩　１０分程度</t>
    <rPh sb="2" eb="3">
      <t>シン</t>
    </rPh>
    <rPh sb="3" eb="6">
      <t>シズオカエキ</t>
    </rPh>
    <rPh sb="10" eb="13">
      <t>シズオカエキ</t>
    </rPh>
    <rPh sb="16" eb="18">
      <t>トホ</t>
    </rPh>
    <rPh sb="21" eb="22">
      <t>フン</t>
    </rPh>
    <rPh sb="22" eb="24">
      <t>テイド</t>
    </rPh>
    <phoneticPr fontId="3"/>
  </si>
  <si>
    <t>南駐車場のみです。</t>
    <rPh sb="0" eb="1">
      <t>ミナミ</t>
    </rPh>
    <rPh sb="1" eb="4">
      <t>チュウシャジョウ</t>
    </rPh>
    <phoneticPr fontId="3"/>
  </si>
  <si>
    <t>負傷等については、応急処置はしますが、主催者側では責任は負えません。</t>
    <rPh sb="0" eb="2">
      <t>フショウ</t>
    </rPh>
    <rPh sb="2" eb="3">
      <t>トウ</t>
    </rPh>
    <rPh sb="9" eb="11">
      <t>オウキュウ</t>
    </rPh>
    <rPh sb="11" eb="13">
      <t>ショチ</t>
    </rPh>
    <rPh sb="19" eb="23">
      <t>シュサイシャガワ</t>
    </rPh>
    <rPh sb="25" eb="27">
      <t>セキニン</t>
    </rPh>
    <rPh sb="28" eb="29">
      <t>オ</t>
    </rPh>
    <phoneticPr fontId="3"/>
  </si>
  <si>
    <t>駐車場　４００台　</t>
    <rPh sb="0" eb="3">
      <t>チュウシャジョウ</t>
    </rPh>
    <rPh sb="7" eb="8">
      <t>ダイ</t>
    </rPh>
    <phoneticPr fontId="3"/>
  </si>
  <si>
    <t>「グランシップ静岡　で検索」</t>
    <rPh sb="7" eb="9">
      <t>シズオカ</t>
    </rPh>
    <rPh sb="11" eb="13">
      <t>ケンサク</t>
    </rPh>
    <phoneticPr fontId="3"/>
  </si>
  <si>
    <t>＜概略図＞</t>
    <rPh sb="1" eb="3">
      <t>ガイリャク</t>
    </rPh>
    <rPh sb="3" eb="4">
      <t>ズ</t>
    </rPh>
    <phoneticPr fontId="3"/>
  </si>
  <si>
    <t>（アクセス参照）</t>
    <rPh sb="5" eb="7">
      <t>サンショウ</t>
    </rPh>
    <phoneticPr fontId="3"/>
  </si>
  <si>
    <t>＜　申　込　書　　＞</t>
    <rPh sb="2" eb="3">
      <t>サル</t>
    </rPh>
    <rPh sb="4" eb="5">
      <t>コ</t>
    </rPh>
    <rPh sb="6" eb="7">
      <t>ショ</t>
    </rPh>
    <phoneticPr fontId="3"/>
  </si>
  <si>
    <t>円</t>
    <rPh sb="0" eb="1">
      <t>エン</t>
    </rPh>
    <phoneticPr fontId="3"/>
  </si>
  <si>
    <t>乗用車以外のときは、追記してください↓</t>
    <rPh sb="0" eb="3">
      <t>ジョウヨウシャ</t>
    </rPh>
    <rPh sb="3" eb="5">
      <t>イガイ</t>
    </rPh>
    <rPh sb="10" eb="12">
      <t>ツイキ</t>
    </rPh>
    <phoneticPr fontId="3"/>
  </si>
  <si>
    <t>第３２回静岡県卓球スポーツ少年団オープン卓球大会 兼　ニッタク杯</t>
    <rPh sb="0" eb="1">
      <t>ダイ</t>
    </rPh>
    <rPh sb="3" eb="4">
      <t>カイ</t>
    </rPh>
    <rPh sb="4" eb="7">
      <t>シズオカケン</t>
    </rPh>
    <rPh sb="7" eb="9">
      <t>タッキュウ</t>
    </rPh>
    <rPh sb="13" eb="16">
      <t>ショウネンダン</t>
    </rPh>
    <rPh sb="20" eb="22">
      <t>タッキュウ</t>
    </rPh>
    <rPh sb="22" eb="24">
      <t>タイカイ</t>
    </rPh>
    <rPh sb="25" eb="26">
      <t>ケン</t>
    </rPh>
    <rPh sb="31" eb="32">
      <t>ハイ</t>
    </rPh>
    <phoneticPr fontId="3"/>
  </si>
  <si>
    <t>団体戦・県外</t>
    <rPh sb="0" eb="3">
      <t>ダンタイセン</t>
    </rPh>
    <rPh sb="4" eb="6">
      <t>ケンガイ</t>
    </rPh>
    <phoneticPr fontId="3"/>
  </si>
  <si>
    <t>（乗用車500円・マイクロバス1000円）</t>
    <rPh sb="1" eb="4">
      <t>ジョウヨウシャ</t>
    </rPh>
    <rPh sb="7" eb="8">
      <t>エン</t>
    </rPh>
    <rPh sb="19" eb="20">
      <t>エン</t>
    </rPh>
    <phoneticPr fontId="3"/>
  </si>
  <si>
    <t>選　手</t>
    <rPh sb="0" eb="1">
      <t>セン</t>
    </rPh>
    <rPh sb="2" eb="3">
      <t>テ</t>
    </rPh>
    <phoneticPr fontId="3"/>
  </si>
  <si>
    <t>種目</t>
    <rPh sb="0" eb="1">
      <t>タネ</t>
    </rPh>
    <rPh sb="1" eb="2">
      <t>メ</t>
    </rPh>
    <phoneticPr fontId="3"/>
  </si>
  <si>
    <t>下詰めで記入してください</t>
    <rPh sb="0" eb="1">
      <t>シタ</t>
    </rPh>
    <rPh sb="1" eb="2">
      <t>ツ</t>
    </rPh>
    <rPh sb="4" eb="6">
      <t>キニュウ</t>
    </rPh>
    <phoneticPr fontId="3"/>
  </si>
  <si>
    <t>①小学男子</t>
    <rPh sb="1" eb="5">
      <t>ショウガクダンシ</t>
    </rPh>
    <phoneticPr fontId="3"/>
  </si>
  <si>
    <t>②小学女子</t>
    <rPh sb="1" eb="3">
      <t>ショウガク</t>
    </rPh>
    <rPh sb="3" eb="5">
      <t>ジョシ</t>
    </rPh>
    <phoneticPr fontId="3"/>
  </si>
  <si>
    <t>③中学男子</t>
    <rPh sb="1" eb="5">
      <t>チュウガクダンシ</t>
    </rPh>
    <phoneticPr fontId="3"/>
  </si>
  <si>
    <t>④中学女子</t>
    <rPh sb="1" eb="3">
      <t>チュウガク</t>
    </rPh>
    <rPh sb="3" eb="5">
      <t>ジョシ</t>
    </rPh>
    <phoneticPr fontId="3"/>
  </si>
  <si>
    <t>数字のみ</t>
    <rPh sb="0" eb="2">
      <t>スウジ</t>
    </rPh>
    <phoneticPr fontId="3"/>
  </si>
  <si>
    <t>円</t>
    <rPh sb="0" eb="1">
      <t>エン</t>
    </rPh>
    <phoneticPr fontId="3"/>
  </si>
  <si>
    <t>1800円　×</t>
    <rPh sb="4" eb="5">
      <t>エン</t>
    </rPh>
    <phoneticPr fontId="3"/>
  </si>
  <si>
    <t>戦歴は各県以上レベル（全国出場含む）の最高位のものを記載して下さい。（または市レベル）</t>
    <rPh sb="0" eb="2">
      <t>センレキ</t>
    </rPh>
    <rPh sb="3" eb="4">
      <t>カク</t>
    </rPh>
    <rPh sb="4" eb="5">
      <t>ケン</t>
    </rPh>
    <rPh sb="5" eb="7">
      <t>イジョウ</t>
    </rPh>
    <rPh sb="11" eb="13">
      <t>ゼンコク</t>
    </rPh>
    <rPh sb="13" eb="15">
      <t>シュツジョウ</t>
    </rPh>
    <rPh sb="15" eb="16">
      <t>フク</t>
    </rPh>
    <rPh sb="19" eb="21">
      <t>サイコウ</t>
    </rPh>
    <rPh sb="21" eb="22">
      <t>イ</t>
    </rPh>
    <rPh sb="26" eb="28">
      <t>キサイ</t>
    </rPh>
    <rPh sb="30" eb="31">
      <t>クダ</t>
    </rPh>
    <rPh sb="38" eb="39">
      <t>シ</t>
    </rPh>
    <phoneticPr fontId="3"/>
  </si>
  <si>
    <t>・県レベル以外では、○○市大会中２の部ベスト16　　・○○市中体連ベスト4　　など</t>
    <rPh sb="1" eb="2">
      <t>ケン</t>
    </rPh>
    <rPh sb="5" eb="7">
      <t>イガイ</t>
    </rPh>
    <rPh sb="12" eb="13">
      <t>シ</t>
    </rPh>
    <rPh sb="13" eb="15">
      <t>タイカイ</t>
    </rPh>
    <rPh sb="15" eb="16">
      <t>チュウ</t>
    </rPh>
    <rPh sb="18" eb="19">
      <t>ブ</t>
    </rPh>
    <rPh sb="29" eb="30">
      <t>シ</t>
    </rPh>
    <rPh sb="30" eb="33">
      <t>チュウタイレン</t>
    </rPh>
    <phoneticPr fontId="3"/>
  </si>
  <si>
    <t>監督</t>
    <rPh sb="0" eb="2">
      <t>カントク</t>
    </rPh>
    <phoneticPr fontId="3"/>
  </si>
  <si>
    <t>戦歴が多いときは２段書きしてください　（なるべく多く戦歴を記入してください）</t>
    <rPh sb="0" eb="2">
      <t>センレキ</t>
    </rPh>
    <rPh sb="3" eb="4">
      <t>オオ</t>
    </rPh>
    <rPh sb="9" eb="10">
      <t>ダン</t>
    </rPh>
    <rPh sb="10" eb="11">
      <t>ガ</t>
    </rPh>
    <rPh sb="24" eb="25">
      <t>オオ</t>
    </rPh>
    <rPh sb="26" eb="28">
      <t>センレキ</t>
    </rPh>
    <rPh sb="29" eb="31">
      <t>キニュウ</t>
    </rPh>
    <phoneticPr fontId="3"/>
  </si>
  <si>
    <t>戦歴が多いときは２段書きしてください　（なるべく多く戦歴を記入してください）</t>
    <rPh sb="0" eb="2">
      <t>センレキ</t>
    </rPh>
    <rPh sb="3" eb="4">
      <t>オオ</t>
    </rPh>
    <rPh sb="9" eb="10">
      <t>ダン</t>
    </rPh>
    <rPh sb="10" eb="11">
      <t>カ</t>
    </rPh>
    <rPh sb="24" eb="25">
      <t>オオ</t>
    </rPh>
    <rPh sb="26" eb="28">
      <t>センレキ</t>
    </rPh>
    <rPh sb="29" eb="31">
      <t>キニュウ</t>
    </rPh>
    <phoneticPr fontId="3"/>
  </si>
  <si>
    <t>氏名</t>
    <rPh sb="0" eb="2">
      <t>シメイ</t>
    </rPh>
    <phoneticPr fontId="3"/>
  </si>
  <si>
    <t>学年</t>
    <rPh sb="0" eb="2">
      <t>ガクネン</t>
    </rPh>
    <phoneticPr fontId="3"/>
  </si>
  <si>
    <t>県</t>
    <rPh sb="0" eb="1">
      <t>ケン</t>
    </rPh>
    <phoneticPr fontId="3"/>
  </si>
  <si>
    <t>※</t>
    <phoneticPr fontId="3"/>
  </si>
  <si>
    <t>読みにくい、または英字のときにご記入ください</t>
    <rPh sb="0" eb="1">
      <t>ヨ</t>
    </rPh>
    <rPh sb="9" eb="11">
      <t>エイジ</t>
    </rPh>
    <rPh sb="16" eb="18">
      <t>キニュウ</t>
    </rPh>
    <phoneticPr fontId="3"/>
  </si>
  <si>
    <t>組合せ作成に重要ですので、できるだけ多くの情報をいただけるとありがたいです。</t>
    <rPh sb="0" eb="2">
      <t>クミアワ</t>
    </rPh>
    <rPh sb="3" eb="5">
      <t>サクセイ</t>
    </rPh>
    <rPh sb="6" eb="8">
      <t>ジュウヨウ</t>
    </rPh>
    <rPh sb="18" eb="19">
      <t>オオ</t>
    </rPh>
    <rPh sb="21" eb="23">
      <t>ジョウホウ</t>
    </rPh>
    <phoneticPr fontId="3"/>
  </si>
  <si>
    <t>計</t>
    <rPh sb="0" eb="1">
      <t>ケイ</t>
    </rPh>
    <phoneticPr fontId="3"/>
  </si>
  <si>
    <t>複数枚のとき、駐車台数はこのページに合計してください</t>
    <rPh sb="0" eb="3">
      <t>フクスウマイ</t>
    </rPh>
    <rPh sb="7" eb="9">
      <t>チュウシャ</t>
    </rPh>
    <rPh sb="9" eb="11">
      <t>ダイスウ</t>
    </rPh>
    <rPh sb="10" eb="11">
      <t>カズ</t>
    </rPh>
    <rPh sb="18" eb="20">
      <t>ゴウケイ</t>
    </rPh>
    <phoneticPr fontId="3"/>
  </si>
  <si>
    <t>（選択してください）</t>
    <rPh sb="1" eb="3">
      <t>センタク</t>
    </rPh>
    <phoneticPr fontId="3"/>
  </si>
  <si>
    <t>または連絡担当者名</t>
    <rPh sb="3" eb="5">
      <t>レンラク</t>
    </rPh>
    <rPh sb="5" eb="7">
      <t>タントウ</t>
    </rPh>
    <rPh sb="7" eb="8">
      <t>シャ</t>
    </rPh>
    <rPh sb="8" eb="9">
      <t>メイ</t>
    </rPh>
    <phoneticPr fontId="3"/>
  </si>
  <si>
    <t>空欄の場合は、組合せが不利になる場合があります。</t>
    <rPh sb="0" eb="2">
      <t>クウラン</t>
    </rPh>
    <rPh sb="3" eb="5">
      <t>バアイ</t>
    </rPh>
    <rPh sb="7" eb="9">
      <t>クミアワ</t>
    </rPh>
    <rPh sb="11" eb="13">
      <t>フリ</t>
    </rPh>
    <rPh sb="16" eb="18">
      <t>バアイ</t>
    </rPh>
    <phoneticPr fontId="3"/>
  </si>
  <si>
    <t>団体戦・静岡県</t>
    <rPh sb="0" eb="3">
      <t>ダンタイセン</t>
    </rPh>
    <rPh sb="4" eb="6">
      <t>シズオカ</t>
    </rPh>
    <rPh sb="6" eb="7">
      <t>ケン</t>
    </rPh>
    <phoneticPr fontId="3"/>
  </si>
  <si>
    <t>出席理事</t>
    <rPh sb="0" eb="2">
      <t>シュッセキ</t>
    </rPh>
    <rPh sb="2" eb="4">
      <t>リジ</t>
    </rPh>
    <phoneticPr fontId="3"/>
  </si>
  <si>
    <t>（乗用車500円）</t>
    <rPh sb="1" eb="4">
      <t>ジョウヨウシャ</t>
    </rPh>
    <rPh sb="7" eb="8">
      <t>エン</t>
    </rPh>
    <phoneticPr fontId="3"/>
  </si>
  <si>
    <t>選手</t>
    <rPh sb="0" eb="1">
      <t>セン</t>
    </rPh>
    <rPh sb="1" eb="2">
      <t>テ</t>
    </rPh>
    <phoneticPr fontId="3"/>
  </si>
  <si>
    <t>戦　歴</t>
    <rPh sb="0" eb="1">
      <t>セン</t>
    </rPh>
    <rPh sb="2" eb="3">
      <t>レキ</t>
    </rPh>
    <phoneticPr fontId="3"/>
  </si>
  <si>
    <t>600円　×</t>
    <rPh sb="3" eb="4">
      <t>エン</t>
    </rPh>
    <phoneticPr fontId="3"/>
  </si>
  <si>
    <t>２３日（土）</t>
    <rPh sb="2" eb="3">
      <t>ヒ</t>
    </rPh>
    <rPh sb="4" eb="5">
      <t>ド</t>
    </rPh>
    <phoneticPr fontId="3"/>
  </si>
  <si>
    <t>①バンビ男子（小学２年以下）</t>
    <rPh sb="4" eb="6">
      <t>ダンシ</t>
    </rPh>
    <rPh sb="7" eb="9">
      <t>ショウガク</t>
    </rPh>
    <rPh sb="10" eb="11">
      <t>ネン</t>
    </rPh>
    <rPh sb="11" eb="13">
      <t>イカ</t>
    </rPh>
    <phoneticPr fontId="3"/>
  </si>
  <si>
    <t>②バンビ女子（小学２年以下）</t>
    <rPh sb="4" eb="6">
      <t>ジョシ</t>
    </rPh>
    <rPh sb="7" eb="9">
      <t>ショウガク</t>
    </rPh>
    <rPh sb="10" eb="11">
      <t>ネン</t>
    </rPh>
    <rPh sb="11" eb="13">
      <t>イカ</t>
    </rPh>
    <phoneticPr fontId="3"/>
  </si>
  <si>
    <t>③カブ男子（小学３・４年以下）</t>
    <rPh sb="3" eb="5">
      <t>ダンシ</t>
    </rPh>
    <rPh sb="6" eb="8">
      <t>ショウガク</t>
    </rPh>
    <rPh sb="11" eb="12">
      <t>ネン</t>
    </rPh>
    <rPh sb="12" eb="14">
      <t>イカ</t>
    </rPh>
    <phoneticPr fontId="3"/>
  </si>
  <si>
    <t>④カブ女子（小学３・４年以下）</t>
    <rPh sb="3" eb="5">
      <t>ジョシ</t>
    </rPh>
    <rPh sb="6" eb="8">
      <t>ショウガク</t>
    </rPh>
    <rPh sb="11" eb="12">
      <t>ネン</t>
    </rPh>
    <rPh sb="12" eb="14">
      <t>イカ</t>
    </rPh>
    <phoneticPr fontId="3"/>
  </si>
  <si>
    <t>⑤ホープス男子（小学５・６年以下）</t>
    <rPh sb="5" eb="7">
      <t>ダンシ</t>
    </rPh>
    <rPh sb="8" eb="10">
      <t>ショウガク</t>
    </rPh>
    <rPh sb="13" eb="14">
      <t>ネン</t>
    </rPh>
    <rPh sb="14" eb="16">
      <t>イカ</t>
    </rPh>
    <phoneticPr fontId="3"/>
  </si>
  <si>
    <t>⑥ホープス女子（小学５・６年以下）</t>
    <rPh sb="5" eb="7">
      <t>ジョシ</t>
    </rPh>
    <rPh sb="8" eb="10">
      <t>ショウガク</t>
    </rPh>
    <rPh sb="13" eb="14">
      <t>ネン</t>
    </rPh>
    <rPh sb="14" eb="16">
      <t>イカ</t>
    </rPh>
    <phoneticPr fontId="3"/>
  </si>
  <si>
    <t>⑦中学男子（中学３年以下）</t>
    <rPh sb="1" eb="3">
      <t>チュウガク</t>
    </rPh>
    <rPh sb="3" eb="5">
      <t>ダンシ</t>
    </rPh>
    <rPh sb="6" eb="8">
      <t>チュウガク</t>
    </rPh>
    <rPh sb="9" eb="10">
      <t>ネン</t>
    </rPh>
    <rPh sb="10" eb="12">
      <t>イカ</t>
    </rPh>
    <phoneticPr fontId="3"/>
  </si>
  <si>
    <t>⑧中学女子（中学３年以下）</t>
    <rPh sb="1" eb="3">
      <t>チュウガク</t>
    </rPh>
    <rPh sb="3" eb="5">
      <t>ジョシ</t>
    </rPh>
    <rPh sb="6" eb="8">
      <t>チュウガク</t>
    </rPh>
    <rPh sb="9" eb="10">
      <t>ネン</t>
    </rPh>
    <rPh sb="10" eb="12">
      <t>イカ</t>
    </rPh>
    <phoneticPr fontId="3"/>
  </si>
  <si>
    <t>　［　　　　　　　　　　　　　　　　　　　　］</t>
    <phoneticPr fontId="3"/>
  </si>
  <si>
    <r>
      <t>セルの書式は変更しないでください（統合や中央揃えなど）　</t>
    </r>
    <r>
      <rPr>
        <sz val="8"/>
        <rFont val="ＭＳ Ｐゴシック"/>
        <family val="3"/>
        <charset val="128"/>
      </rPr>
      <t>プログラム作成時にコピーがとても煩雑になるためです</t>
    </r>
    <rPh sb="3" eb="5">
      <t>ショシキ</t>
    </rPh>
    <rPh sb="6" eb="8">
      <t>ヘンコウ</t>
    </rPh>
    <rPh sb="17" eb="19">
      <t>トウゴウ</t>
    </rPh>
    <rPh sb="20" eb="22">
      <t>チュウオウ</t>
    </rPh>
    <rPh sb="22" eb="23">
      <t>ソロ</t>
    </rPh>
    <rPh sb="33" eb="35">
      <t>サクセイ</t>
    </rPh>
    <rPh sb="35" eb="36">
      <t>ジ</t>
    </rPh>
    <rPh sb="36" eb="37">
      <t>イチドキ</t>
    </rPh>
    <rPh sb="44" eb="46">
      <t>ハンザツ</t>
    </rPh>
    <phoneticPr fontId="3"/>
  </si>
  <si>
    <t>複数枚のとき、人数・駐車台数はこのページに合計してください</t>
    <rPh sb="0" eb="3">
      <t>フクスウマイ</t>
    </rPh>
    <rPh sb="7" eb="9">
      <t>ニンズウ</t>
    </rPh>
    <rPh sb="10" eb="12">
      <t>チュウシャ</t>
    </rPh>
    <rPh sb="12" eb="14">
      <t>ダイスウ</t>
    </rPh>
    <rPh sb="13" eb="14">
      <t>カズ</t>
    </rPh>
    <rPh sb="21" eb="23">
      <t>ゴウケイ</t>
    </rPh>
    <phoneticPr fontId="3"/>
  </si>
  <si>
    <r>
      <t>セルの書式は変更しないでください（統合や中央揃えなど）　</t>
    </r>
    <r>
      <rPr>
        <sz val="12"/>
        <rFont val="ＭＳ Ｐゴシック"/>
        <family val="3"/>
        <charset val="128"/>
      </rPr>
      <t>プログラム作成時にコピーがとても煩雑になるためです</t>
    </r>
    <rPh sb="3" eb="5">
      <t>ショシキ</t>
    </rPh>
    <rPh sb="6" eb="8">
      <t>ヘンコウ</t>
    </rPh>
    <rPh sb="17" eb="19">
      <t>トウゴウ</t>
    </rPh>
    <rPh sb="20" eb="22">
      <t>チュウオウ</t>
    </rPh>
    <rPh sb="22" eb="23">
      <t>ソロ</t>
    </rPh>
    <rPh sb="33" eb="35">
      <t>サクセイ</t>
    </rPh>
    <rPh sb="35" eb="36">
      <t>ジ</t>
    </rPh>
    <rPh sb="36" eb="37">
      <t>イチドキ</t>
    </rPh>
    <rPh sb="44" eb="46">
      <t>ハンザツ</t>
    </rPh>
    <phoneticPr fontId="3"/>
  </si>
  <si>
    <t>・県レベル以外では、○○市大会中２の部ベスト１６　　・○○市中体連ベスト３２　　など</t>
    <rPh sb="1" eb="2">
      <t>ケン</t>
    </rPh>
    <rPh sb="5" eb="7">
      <t>イガイ</t>
    </rPh>
    <rPh sb="12" eb="13">
      <t>シ</t>
    </rPh>
    <rPh sb="13" eb="15">
      <t>タイカイ</t>
    </rPh>
    <rPh sb="15" eb="16">
      <t>チュウ</t>
    </rPh>
    <rPh sb="18" eb="19">
      <t>ブ</t>
    </rPh>
    <rPh sb="29" eb="30">
      <t>シ</t>
    </rPh>
    <rPh sb="30" eb="33">
      <t>チュウタイレン</t>
    </rPh>
    <phoneticPr fontId="3"/>
  </si>
  <si>
    <t>２４日（日）</t>
    <rPh sb="2" eb="3">
      <t>ヒ</t>
    </rPh>
    <rPh sb="4" eb="5">
      <t>ヒ</t>
    </rPh>
    <phoneticPr fontId="3"/>
  </si>
  <si>
    <t>　　　　　＜  個人戦・県外  ＞</t>
    <rPh sb="8" eb="11">
      <t>コジンセン</t>
    </rPh>
    <rPh sb="12" eb="14">
      <t>ケンガイ</t>
    </rPh>
    <phoneticPr fontId="3"/>
  </si>
  <si>
    <t>選択してください</t>
    <rPh sb="0" eb="2">
      <t>センタク</t>
    </rPh>
    <phoneticPr fontId="3"/>
  </si>
  <si>
    <t>　　　｟　個人戦・静岡県　｠</t>
    <rPh sb="5" eb="8">
      <t>コジンセン</t>
    </rPh>
    <rPh sb="9" eb="11">
      <t>シズオカ</t>
    </rPh>
    <rPh sb="11" eb="12">
      <t>ケン</t>
    </rPh>
    <phoneticPr fontId="3"/>
  </si>
  <si>
    <t>フリガナ</t>
    <phoneticPr fontId="3"/>
  </si>
  <si>
    <t>〒（　　　　　－　　　　　　　　　）</t>
    <phoneticPr fontId="3"/>
  </si>
  <si>
    <t>第３２回　静岡県卓球スポーツ少年団オープン卓球大会 兼　ニッタク杯</t>
    <rPh sb="0" eb="1">
      <t>ダイ</t>
    </rPh>
    <rPh sb="3" eb="4">
      <t>カイ</t>
    </rPh>
    <rPh sb="5" eb="8">
      <t>シズオカケン</t>
    </rPh>
    <rPh sb="8" eb="10">
      <t>タッキュウ</t>
    </rPh>
    <rPh sb="14" eb="17">
      <t>ショウネンダン</t>
    </rPh>
    <rPh sb="21" eb="23">
      <t>タッキュウ</t>
    </rPh>
    <rPh sb="23" eb="25">
      <t>タイカイ</t>
    </rPh>
    <rPh sb="26" eb="27">
      <t>ケン</t>
    </rPh>
    <rPh sb="32" eb="33">
      <t>ハイ</t>
    </rPh>
    <phoneticPr fontId="3"/>
  </si>
  <si>
    <t>２０２４年　１１月２３日（土）　２４日（日）</t>
    <rPh sb="4" eb="5">
      <t>ネン</t>
    </rPh>
    <rPh sb="8" eb="9">
      <t>ツキ</t>
    </rPh>
    <rPh sb="11" eb="12">
      <t>ヒ</t>
    </rPh>
    <rPh sb="18" eb="19">
      <t>ヒ</t>
    </rPh>
    <phoneticPr fontId="3"/>
  </si>
  <si>
    <t>２３日（個人戦）</t>
    <rPh sb="2" eb="3">
      <t>ヒ</t>
    </rPh>
    <rPh sb="4" eb="6">
      <t>コジン</t>
    </rPh>
    <phoneticPr fontId="3"/>
  </si>
  <si>
    <t>２４日（団体戦）</t>
    <rPh sb="2" eb="3">
      <t>ヒ</t>
    </rPh>
    <rPh sb="4" eb="6">
      <t>ダンタイ</t>
    </rPh>
    <phoneticPr fontId="3"/>
  </si>
  <si>
    <t>令和６年度　静岡県卓球スポーツ少年団指導者協議会登録選手</t>
    <rPh sb="0" eb="2">
      <t>レイワ</t>
    </rPh>
    <rPh sb="3" eb="5">
      <t>ネンド</t>
    </rPh>
    <rPh sb="4" eb="5">
      <t>ド</t>
    </rPh>
    <rPh sb="6" eb="9">
      <t>シズオカケン</t>
    </rPh>
    <rPh sb="9" eb="11">
      <t>タッキュウ</t>
    </rPh>
    <rPh sb="15" eb="18">
      <t>ショウネンダン</t>
    </rPh>
    <rPh sb="24" eb="26">
      <t>トウロク</t>
    </rPh>
    <rPh sb="26" eb="28">
      <t>センシュ</t>
    </rPh>
    <phoneticPr fontId="3"/>
  </si>
  <si>
    <t>※</t>
    <phoneticPr fontId="3"/>
  </si>
  <si>
    <t>◎</t>
    <phoneticPr fontId="3"/>
  </si>
  <si>
    <t>×</t>
    <phoneticPr fontId="3"/>
  </si>
  <si>
    <t>２３日（土）　個人戦　予選リーグ～決勝まで　</t>
    <rPh sb="2" eb="3">
      <t>カ</t>
    </rPh>
    <rPh sb="4" eb="5">
      <t>ド</t>
    </rPh>
    <phoneticPr fontId="3"/>
  </si>
  <si>
    <t>試合当日お支払下さい</t>
    <rPh sb="0" eb="2">
      <t>シアイ</t>
    </rPh>
    <rPh sb="2" eb="4">
      <t>トウジツ</t>
    </rPh>
    <rPh sb="5" eb="7">
      <t>シハライ</t>
    </rPh>
    <rPh sb="7" eb="8">
      <t>クダ</t>
    </rPh>
    <phoneticPr fontId="3"/>
  </si>
  <si>
    <t>団体戦/１チーム　</t>
    <rPh sb="0" eb="3">
      <t>ダンタイセン</t>
    </rPh>
    <phoneticPr fontId="3"/>
  </si>
  <si>
    <t xml:space="preserve">個人戦/１人　　　　　　 </t>
    <rPh sb="0" eb="3">
      <t>コジンセン</t>
    </rPh>
    <rPh sb="5" eb="6">
      <t>ヒト</t>
    </rPh>
    <phoneticPr fontId="3"/>
  </si>
  <si>
    <t>６００円</t>
    <rPh sb="3" eb="4">
      <t>エン</t>
    </rPh>
    <phoneticPr fontId="3"/>
  </si>
  <si>
    <t>５００円</t>
    <rPh sb="3" eb="4">
      <t>エン</t>
    </rPh>
    <phoneticPr fontId="3"/>
  </si>
  <si>
    <t>１,８００円</t>
    <rPh sb="5" eb="6">
      <t>エン</t>
    </rPh>
    <phoneticPr fontId="3"/>
  </si>
  <si>
    <t>２０２４年１０月を予定</t>
    <rPh sb="4" eb="5">
      <t>ネン</t>
    </rPh>
    <rPh sb="7" eb="8">
      <t>ガツ</t>
    </rPh>
    <phoneticPr fontId="3"/>
  </si>
  <si>
    <t>（申込漏れを防止するためですので、ご協力をお願いいたします）</t>
    <rPh sb="1" eb="3">
      <t>モウシコミ</t>
    </rPh>
    <rPh sb="3" eb="4">
      <t>モ</t>
    </rPh>
    <rPh sb="6" eb="8">
      <t>ボウシ</t>
    </rPh>
    <rPh sb="18" eb="20">
      <t>キョウリョク</t>
    </rPh>
    <rPh sb="22" eb="23">
      <t>ネガ</t>
    </rPh>
    <phoneticPr fontId="3"/>
  </si>
  <si>
    <t>受領の連絡をさせていただきます。</t>
    <rPh sb="0" eb="2">
      <t>ジュリョウ</t>
    </rPh>
    <phoneticPr fontId="3"/>
  </si>
  <si>
    <t>ご連絡をお願いいたします。</t>
    <phoneticPr fontId="3"/>
  </si>
  <si>
    <t>一般有料駐車場を、ご利用していただく場合があります。</t>
    <rPh sb="10" eb="12">
      <t>リヨウ</t>
    </rPh>
    <rPh sb="18" eb="20">
      <t>バアイ</t>
    </rPh>
    <phoneticPr fontId="3"/>
  </si>
  <si>
    <t>②</t>
    <phoneticPr fontId="3"/>
  </si>
  <si>
    <t>団体戦で人数が不足チーム同士での混成チームの登録を認めます。</t>
    <rPh sb="0" eb="2">
      <t>ダンタイ</t>
    </rPh>
    <rPh sb="2" eb="3">
      <t>セン</t>
    </rPh>
    <rPh sb="4" eb="6">
      <t>ニンズウ</t>
    </rPh>
    <rPh sb="7" eb="9">
      <t>フソク</t>
    </rPh>
    <rPh sb="12" eb="14">
      <t>ドウシ</t>
    </rPh>
    <rPh sb="16" eb="18">
      <t>コンセイ</t>
    </rPh>
    <rPh sb="22" eb="24">
      <t>トウロク</t>
    </rPh>
    <rPh sb="25" eb="26">
      <t>ミト</t>
    </rPh>
    <phoneticPr fontId="3"/>
  </si>
  <si>
    <t>（当日ではなく判明した時点でご連絡いただけるとありがたいです）</t>
    <rPh sb="1" eb="3">
      <t>トウジツ</t>
    </rPh>
    <rPh sb="7" eb="9">
      <t>ハンメイ</t>
    </rPh>
    <rPh sb="11" eb="13">
      <t>ジテン</t>
    </rPh>
    <rPh sb="15" eb="17">
      <t>レンラク</t>
    </rPh>
    <phoneticPr fontId="3"/>
  </si>
  <si>
    <t>第３２回静岡県卓球スポーツ少年団
オープン卓球大会 兼　ニッタク杯</t>
    <rPh sb="0" eb="1">
      <t>ダイ</t>
    </rPh>
    <rPh sb="3" eb="4">
      <t>カイ</t>
    </rPh>
    <rPh sb="4" eb="7">
      <t>シズオカケン</t>
    </rPh>
    <rPh sb="7" eb="9">
      <t>タッキュウ</t>
    </rPh>
    <rPh sb="13" eb="16">
      <t>ショウネンダン</t>
    </rPh>
    <rPh sb="21" eb="23">
      <t>タッキュウ</t>
    </rPh>
    <rPh sb="23" eb="25">
      <t>タイカイ</t>
    </rPh>
    <rPh sb="26" eb="27">
      <t>ケン</t>
    </rPh>
    <rPh sb="32" eb="33">
      <t>ハイ</t>
    </rPh>
    <phoneticPr fontId="3"/>
  </si>
  <si>
    <t>令和６年　　月　　日（　　　）</t>
    <rPh sb="0" eb="2">
      <t>レイワ</t>
    </rPh>
    <rPh sb="3" eb="4">
      <t>ネン</t>
    </rPh>
    <phoneticPr fontId="3"/>
  </si>
  <si>
    <t>令和６年　　月　　日</t>
    <rPh sb="0" eb="2">
      <t>レイワ</t>
    </rPh>
    <rPh sb="3" eb="4">
      <t>ネン</t>
    </rPh>
    <phoneticPr fontId="3"/>
  </si>
  <si>
    <t>第３２回静岡県卓球スポーツ少年団オープン卓球大会　兼　ニッタク杯　</t>
    <rPh sb="0" eb="1">
      <t>ダイ</t>
    </rPh>
    <rPh sb="3" eb="4">
      <t>カイ</t>
    </rPh>
    <rPh sb="4" eb="7">
      <t>シズオカケン</t>
    </rPh>
    <rPh sb="7" eb="9">
      <t>タッキュウ</t>
    </rPh>
    <rPh sb="13" eb="16">
      <t>ショウネンダン</t>
    </rPh>
    <rPh sb="20" eb="22">
      <t>タッキュウ</t>
    </rPh>
    <rPh sb="22" eb="24">
      <t>タイカイ</t>
    </rPh>
    <phoneticPr fontId="3"/>
  </si>
  <si>
    <t>１１月２３日（土）</t>
    <rPh sb="2" eb="3">
      <t>ツキ</t>
    </rPh>
    <rPh sb="5" eb="6">
      <t>ヒ</t>
    </rPh>
    <phoneticPr fontId="3"/>
  </si>
  <si>
    <t>１１月２４日（日）</t>
    <rPh sb="2" eb="3">
      <t>ツキ</t>
    </rPh>
    <rPh sb="5" eb="6">
      <t>ヒ</t>
    </rPh>
    <phoneticPr fontId="3"/>
  </si>
  <si>
    <t>東静岡駅</t>
    <rPh sb="0" eb="1">
      <t>ヒガシ</t>
    </rPh>
    <rPh sb="1" eb="4">
      <t>シズオカエキ</t>
    </rPh>
    <phoneticPr fontId="3"/>
  </si>
  <si>
    <t>もし、３日以内に受領の連絡が無い時には、お手数ですが、返信が無い旨の</t>
    <rPh sb="4" eb="5">
      <t>カ</t>
    </rPh>
    <rPh sb="5" eb="7">
      <t>イナイ</t>
    </rPh>
    <rPh sb="8" eb="10">
      <t>ジュリョウ</t>
    </rPh>
    <rPh sb="11" eb="13">
      <t>レンラク</t>
    </rPh>
    <rPh sb="27" eb="29">
      <t>ヘンシン</t>
    </rPh>
    <rPh sb="30" eb="31">
      <t>ナ</t>
    </rPh>
    <rPh sb="32" eb="33">
      <t>ムネ</t>
    </rPh>
    <phoneticPr fontId="3"/>
  </si>
  <si>
    <t>郵送、ＰＣメールいずれでも結構ですが、できる限りＰＣメールでお願いいたします。</t>
    <rPh sb="0" eb="2">
      <t>ユウソウ</t>
    </rPh>
    <rPh sb="13" eb="15">
      <t>ケッコウ</t>
    </rPh>
    <phoneticPr fontId="3"/>
  </si>
  <si>
    <t>草薙総合運動場</t>
    <rPh sb="0" eb="2">
      <t>クサナギ</t>
    </rPh>
    <rPh sb="2" eb="4">
      <t>ソウゴウ</t>
    </rPh>
    <rPh sb="4" eb="7">
      <t>ウンドウジョウ</t>
    </rPh>
    <phoneticPr fontId="3"/>
  </si>
  <si>
    <t>（インターネットで検索　　・アキッパ、　軒先パーキング　など・・）</t>
    <rPh sb="9" eb="11">
      <t>ケンサク</t>
    </rPh>
    <rPh sb="20" eb="22">
      <t>ノキサキ</t>
    </rPh>
    <phoneticPr fontId="3"/>
  </si>
  <si>
    <t>＜会場のアクセス＞</t>
    <rPh sb="1" eb="3">
      <t>カイジョウ</t>
    </rPh>
    <phoneticPr fontId="3"/>
  </si>
  <si>
    <t>他競技も開催され、会場の駐車場台数が確保できないため、ご迷惑をおかけします。</t>
    <rPh sb="0" eb="1">
      <t>ホカ</t>
    </rPh>
    <rPh sb="1" eb="3">
      <t>キョウギ</t>
    </rPh>
    <rPh sb="4" eb="6">
      <t>カイサイ</t>
    </rPh>
    <rPh sb="9" eb="11">
      <t>カイジョウ</t>
    </rPh>
    <rPh sb="12" eb="14">
      <t>チュウシャ</t>
    </rPh>
    <rPh sb="14" eb="15">
      <t>バ</t>
    </rPh>
    <rPh sb="15" eb="17">
      <t>ダイスウ</t>
    </rPh>
    <rPh sb="18" eb="20">
      <t>カクホ</t>
    </rPh>
    <rPh sb="28" eb="30">
      <t>メイワク</t>
    </rPh>
    <phoneticPr fontId="3"/>
  </si>
  <si>
    <t>・新静岡駅　→　（静鉄電車　１０分）　→　県総合運動場駅　→　徒歩　１０分程度（会場）</t>
    <rPh sb="1" eb="2">
      <t>シン</t>
    </rPh>
    <rPh sb="2" eb="5">
      <t>シズオカエキ</t>
    </rPh>
    <rPh sb="9" eb="11">
      <t>シズテツ</t>
    </rPh>
    <rPh sb="11" eb="13">
      <t>デンシャ</t>
    </rPh>
    <rPh sb="16" eb="17">
      <t>フン</t>
    </rPh>
    <rPh sb="21" eb="22">
      <t>ケン</t>
    </rPh>
    <rPh sb="22" eb="24">
      <t>ソウゴウ</t>
    </rPh>
    <rPh sb="24" eb="27">
      <t>ウンドウジョウ</t>
    </rPh>
    <rPh sb="27" eb="28">
      <t>エキ</t>
    </rPh>
    <rPh sb="31" eb="33">
      <t>トホ</t>
    </rPh>
    <rPh sb="36" eb="37">
      <t>フン</t>
    </rPh>
    <rPh sb="37" eb="39">
      <t>テイド</t>
    </rPh>
    <rPh sb="40" eb="42">
      <t>カイジョウ</t>
    </rPh>
    <phoneticPr fontId="3"/>
  </si>
  <si>
    <t>駐車希望の車の台数は、日別に申込書にご記入下さい。</t>
    <rPh sb="0" eb="2">
      <t>チュウシャ</t>
    </rPh>
    <rPh sb="2" eb="4">
      <t>キボウ</t>
    </rPh>
    <rPh sb="5" eb="6">
      <t>クルマ</t>
    </rPh>
    <rPh sb="7" eb="9">
      <t>ダイスウ</t>
    </rPh>
    <rPh sb="11" eb="12">
      <t>ヒ</t>
    </rPh>
    <rPh sb="12" eb="13">
      <t>ベツ</t>
    </rPh>
    <rPh sb="14" eb="17">
      <t>モウシコミショ</t>
    </rPh>
    <rPh sb="19" eb="21">
      <t>キニュウ</t>
    </rPh>
    <rPh sb="21" eb="22">
      <t>クダ</t>
    </rPh>
    <phoneticPr fontId="3"/>
  </si>
  <si>
    <t>駐車台数が多く、大会会場の駐車場が不足した場合は、外部の</t>
    <rPh sb="0" eb="4">
      <t>チュウシャダイスウ</t>
    </rPh>
    <rPh sb="5" eb="6">
      <t>オオ</t>
    </rPh>
    <rPh sb="8" eb="10">
      <t>タイカイ</t>
    </rPh>
    <rPh sb="10" eb="12">
      <t>カイジョウ</t>
    </rPh>
    <rPh sb="13" eb="16">
      <t>チュウシャジョウ</t>
    </rPh>
    <rPh sb="17" eb="19">
      <t>フソク</t>
    </rPh>
    <rPh sb="21" eb="23">
      <t>バアイ</t>
    </rPh>
    <rPh sb="25" eb="27">
      <t>ガイブ</t>
    </rPh>
    <phoneticPr fontId="3"/>
  </si>
  <si>
    <t>静岡県内の各団では必ず係員のお手伝いを、２名以上お願いします。</t>
    <rPh sb="0" eb="2">
      <t>シズオカ</t>
    </rPh>
    <rPh sb="3" eb="4">
      <t>ナイ</t>
    </rPh>
    <rPh sb="5" eb="6">
      <t>カク</t>
    </rPh>
    <rPh sb="6" eb="7">
      <t>ダン</t>
    </rPh>
    <rPh sb="9" eb="10">
      <t>カナラ</t>
    </rPh>
    <rPh sb="11" eb="13">
      <t>カカリイン</t>
    </rPh>
    <rPh sb="15" eb="17">
      <t>テツダ</t>
    </rPh>
    <rPh sb="21" eb="22">
      <t>メイ</t>
    </rPh>
    <rPh sb="22" eb="24">
      <t>イジョウ</t>
    </rPh>
    <rPh sb="25" eb="26">
      <t>ネガ</t>
    </rPh>
    <phoneticPr fontId="3"/>
  </si>
  <si>
    <t>宿泊証明書提出のお願い</t>
    <rPh sb="0" eb="5">
      <t>シュクハクショウメイショ</t>
    </rPh>
    <rPh sb="5" eb="7">
      <t>テイシュツ</t>
    </rPh>
    <phoneticPr fontId="3"/>
  </si>
  <si>
    <t>（受付時に提出ください）</t>
    <rPh sb="1" eb="4">
      <t>ウケツケジ</t>
    </rPh>
    <rPh sb="5" eb="7">
      <t>テイシュツ</t>
    </rPh>
    <phoneticPr fontId="3"/>
  </si>
  <si>
    <t>宿泊証明書は宿泊施設にもありますが、大会要項にも添付いたします。</t>
    <rPh sb="24" eb="26">
      <t>テンプ</t>
    </rPh>
    <phoneticPr fontId="3"/>
  </si>
  <si>
    <t>昼食のお弁当を承ります。</t>
    <rPh sb="0" eb="2">
      <t>チュウショク</t>
    </rPh>
    <rPh sb="4" eb="6">
      <t>ベントウ</t>
    </rPh>
    <rPh sb="7" eb="8">
      <t>ウケタマワ</t>
    </rPh>
    <phoneticPr fontId="3"/>
  </si>
  <si>
    <t>（メール名などには、チーム名がわかるような表記をしていただけるとありがたいです）</t>
    <rPh sb="4" eb="5">
      <t>ナ</t>
    </rPh>
    <rPh sb="13" eb="14">
      <t>ナ</t>
    </rPh>
    <rPh sb="21" eb="23">
      <t>ヒョウキ</t>
    </rPh>
    <phoneticPr fontId="3"/>
  </si>
  <si>
    <t>チーム名</t>
    <rPh sb="3" eb="4">
      <t>ナ</t>
    </rPh>
    <phoneticPr fontId="3"/>
  </si>
  <si>
    <t>　宿　泊　者　数　計</t>
    <rPh sb="9" eb="10">
      <t>ケイ</t>
    </rPh>
    <phoneticPr fontId="3"/>
  </si>
  <si>
    <t>〒422-8008　静岡市駿河区栗原19-1　　　TEL　054-261-9265</t>
    <rPh sb="10" eb="13">
      <t>シズオカシ</t>
    </rPh>
    <rPh sb="13" eb="15">
      <t>スルガ</t>
    </rPh>
    <rPh sb="15" eb="16">
      <t>ク</t>
    </rPh>
    <rPh sb="16" eb="18">
      <t>クリハラ</t>
    </rPh>
    <phoneticPr fontId="3"/>
  </si>
  <si>
    <t>メンバーが足りないチームでの混成希望があれば、主催者側にて、チーム編成を</t>
    <rPh sb="5" eb="6">
      <t>タ</t>
    </rPh>
    <rPh sb="14" eb="16">
      <t>コンセイ</t>
    </rPh>
    <rPh sb="16" eb="18">
      <t>キボウ</t>
    </rPh>
    <rPh sb="23" eb="26">
      <t>シュサイシャ</t>
    </rPh>
    <rPh sb="26" eb="27">
      <t>ガワ</t>
    </rPh>
    <rPh sb="33" eb="35">
      <t>ヘンセイ</t>
    </rPh>
    <phoneticPr fontId="3"/>
  </si>
  <si>
    <t>させていただきます。</t>
    <phoneticPr fontId="3"/>
  </si>
  <si>
    <t>（混成希望者は、申込書に「混成」と記入してください）</t>
    <rPh sb="1" eb="5">
      <t>コンセイキボウ</t>
    </rPh>
    <rPh sb="5" eb="6">
      <t>シャ</t>
    </rPh>
    <rPh sb="8" eb="11">
      <t>モウシコミショ</t>
    </rPh>
    <rPh sb="13" eb="15">
      <t>コンセイ</t>
    </rPh>
    <rPh sb="17" eb="19">
      <t>キニュウ</t>
    </rPh>
    <phoneticPr fontId="3"/>
  </si>
  <si>
    <t>２４日（日）　団体戦予選リーグ～決勝まで　　　（表彰ベスト４）</t>
    <rPh sb="2" eb="3">
      <t>ニチ</t>
    </rPh>
    <rPh sb="4" eb="5">
      <t>ヒ</t>
    </rPh>
    <rPh sb="7" eb="10">
      <t>ダンタイセン</t>
    </rPh>
    <rPh sb="10" eb="12">
      <t>ヨセン</t>
    </rPh>
    <rPh sb="16" eb="18">
      <t>ケッショウ</t>
    </rPh>
    <rPh sb="24" eb="26">
      <t>ヒョウショウ</t>
    </rPh>
    <phoneticPr fontId="3"/>
  </si>
  <si>
    <t>会場の駐車場/日　　　　　　</t>
    <rPh sb="0" eb="2">
      <t>カイジョウ</t>
    </rPh>
    <rPh sb="3" eb="6">
      <t>チュウシャジョウ</t>
    </rPh>
    <rPh sb="7" eb="8">
      <t>ヒ</t>
    </rPh>
    <phoneticPr fontId="3"/>
  </si>
  <si>
    <t>＜お願い＞</t>
  </si>
  <si>
    <t>車を利用しての来場の際は、出来る限り乗り合わせのうえ、</t>
    <rPh sb="0" eb="1">
      <t>クルマ</t>
    </rPh>
    <rPh sb="2" eb="4">
      <t>リヨウ</t>
    </rPh>
    <rPh sb="7" eb="9">
      <t>ライジョウ</t>
    </rPh>
    <rPh sb="10" eb="11">
      <t>サイ</t>
    </rPh>
    <rPh sb="13" eb="15">
      <t>デキ</t>
    </rPh>
    <rPh sb="16" eb="17">
      <t>カギ</t>
    </rPh>
    <rPh sb="18" eb="19">
      <t>ノ</t>
    </rPh>
    <rPh sb="20" eb="21">
      <t>ア</t>
    </rPh>
    <phoneticPr fontId="3"/>
  </si>
  <si>
    <t>なお試合会場外の駐車場のご案内もさせていただきます。</t>
    <rPh sb="2" eb="4">
      <t>シアイ</t>
    </rPh>
    <rPh sb="4" eb="6">
      <t>カイジョウ</t>
    </rPh>
    <rPh sb="6" eb="7">
      <t>ガイ</t>
    </rPh>
    <rPh sb="8" eb="11">
      <t>チュウシャバ</t>
    </rPh>
    <rPh sb="13" eb="15">
      <t>アンナイ</t>
    </rPh>
    <phoneticPr fontId="3"/>
  </si>
  <si>
    <t>試合会場の駐車場が少ない為、出来る限り公共交通機関の利用をお願いいたします。</t>
    <rPh sb="0" eb="2">
      <t>シアイ</t>
    </rPh>
    <rPh sb="2" eb="4">
      <t>カイジョウ</t>
    </rPh>
    <rPh sb="5" eb="7">
      <t>チュウシャ</t>
    </rPh>
    <rPh sb="7" eb="8">
      <t>ジョウ</t>
    </rPh>
    <rPh sb="9" eb="10">
      <t>スク</t>
    </rPh>
    <rPh sb="12" eb="13">
      <t>タメ</t>
    </rPh>
    <rPh sb="14" eb="16">
      <t>デキ</t>
    </rPh>
    <rPh sb="17" eb="18">
      <t>カギ</t>
    </rPh>
    <rPh sb="19" eb="21">
      <t>コウキョウ</t>
    </rPh>
    <rPh sb="21" eb="23">
      <t>コウツウ</t>
    </rPh>
    <rPh sb="23" eb="25">
      <t>キカン</t>
    </rPh>
    <rPh sb="26" eb="28">
      <t>リヨウ</t>
    </rPh>
    <rPh sb="30" eb="31">
      <t>ネガイ</t>
    </rPh>
    <phoneticPr fontId="3"/>
  </si>
  <si>
    <t>選手変更・棄権については、受付にて申し出て下さい。</t>
    <rPh sb="0" eb="2">
      <t>センシュ</t>
    </rPh>
    <rPh sb="2" eb="4">
      <t>ヘンコウ</t>
    </rPh>
    <rPh sb="5" eb="7">
      <t>キケン</t>
    </rPh>
    <rPh sb="13" eb="15">
      <t>ウケツケ</t>
    </rPh>
    <rPh sb="17" eb="18">
      <t>モウ</t>
    </rPh>
    <rPh sb="19" eb="20">
      <t>デ</t>
    </rPh>
    <rPh sb="21" eb="22">
      <t>クダ</t>
    </rPh>
    <phoneticPr fontId="3"/>
  </si>
  <si>
    <t>別紙にて申込みいただき、代金は試合当日、受付にてお支払下さい。</t>
    <rPh sb="0" eb="2">
      <t>ベッシ</t>
    </rPh>
    <rPh sb="4" eb="6">
      <t>モウシコ</t>
    </rPh>
    <rPh sb="12" eb="14">
      <t>ダイキン</t>
    </rPh>
    <rPh sb="15" eb="17">
      <t>シアイ</t>
    </rPh>
    <rPh sb="17" eb="19">
      <t>トウジツ</t>
    </rPh>
    <rPh sb="20" eb="22">
      <t>ウケツケ</t>
    </rPh>
    <rPh sb="25" eb="27">
      <t>シハライ</t>
    </rPh>
    <rPh sb="27" eb="28">
      <t>クダ</t>
    </rPh>
    <phoneticPr fontId="3"/>
  </si>
  <si>
    <t>できる限り各カテゴリーのメンバー編成にしてください。</t>
    <rPh sb="3" eb="4">
      <t>カギ</t>
    </rPh>
    <rPh sb="5" eb="6">
      <t>カク</t>
    </rPh>
    <phoneticPr fontId="3"/>
  </si>
  <si>
    <t>静岡県卓球スポーツ少年団指導者協議会　会長　清水敏朗</t>
    <rPh sb="0" eb="3">
      <t>シズオカケン</t>
    </rPh>
    <rPh sb="3" eb="5">
      <t>タッキュウ</t>
    </rPh>
    <rPh sb="9" eb="12">
      <t>ショウネンダン</t>
    </rPh>
    <rPh sb="12" eb="18">
      <t>シドウシャキョウギカイ</t>
    </rPh>
    <rPh sb="19" eb="21">
      <t>カイチョウ</t>
    </rPh>
    <rPh sb="22" eb="24">
      <t>シミズ</t>
    </rPh>
    <rPh sb="24" eb="25">
      <t>トシ</t>
    </rPh>
    <rPh sb="25" eb="26">
      <t>ロウ</t>
    </rPh>
    <phoneticPr fontId="3"/>
  </si>
  <si>
    <r>
      <t>ただし、</t>
    </r>
    <r>
      <rPr>
        <b/>
        <u/>
        <sz val="16"/>
        <rFont val="BIZ UDPゴシック"/>
        <family val="3"/>
        <charset val="128"/>
      </rPr>
      <t>強い選手だけを集めた選抜チームになる混成は避けてください</t>
    </r>
    <r>
      <rPr>
        <b/>
        <sz val="16"/>
        <rFont val="BIZ UDPゴシック"/>
        <family val="3"/>
        <charset val="128"/>
      </rPr>
      <t>。</t>
    </r>
    <rPh sb="4" eb="5">
      <t>ツヨ</t>
    </rPh>
    <rPh sb="6" eb="8">
      <t>センシュ</t>
    </rPh>
    <rPh sb="11" eb="12">
      <t>アツ</t>
    </rPh>
    <rPh sb="14" eb="16">
      <t>センバツ</t>
    </rPh>
    <rPh sb="22" eb="24">
      <t>コンセイ</t>
    </rPh>
    <rPh sb="25" eb="26">
      <t>サ</t>
    </rPh>
    <phoneticPr fontId="3"/>
  </si>
  <si>
    <r>
      <t>Ｅメール　narit1432</t>
    </r>
    <r>
      <rPr>
        <u/>
        <sz val="16"/>
        <rFont val="BIZ UDPゴシック"/>
        <family val="3"/>
        <charset val="128"/>
      </rPr>
      <t>@yahoo.co.jp</t>
    </r>
    <phoneticPr fontId="3"/>
  </si>
  <si>
    <r>
      <t>宿泊される施設にて</t>
    </r>
    <r>
      <rPr>
        <b/>
        <sz val="16"/>
        <rFont val="BIZ UDPゴシック"/>
        <family val="3"/>
        <charset val="128"/>
      </rPr>
      <t>宿泊証明書</t>
    </r>
    <r>
      <rPr>
        <sz val="16"/>
        <rFont val="BIZ UDPゴシック"/>
        <family val="3"/>
        <charset val="128"/>
      </rPr>
      <t>の記入をお願いいたします。</t>
    </r>
    <phoneticPr fontId="3"/>
  </si>
  <si>
    <t>お弁当（７００円）</t>
    <rPh sb="1" eb="3">
      <t>ベントウ</t>
    </rPh>
    <rPh sb="7" eb="8">
      <t>エン</t>
    </rPh>
    <phoneticPr fontId="3"/>
  </si>
  <si>
    <t>申込者</t>
    <rPh sb="0" eb="3">
      <t>モウシコミシャ</t>
    </rPh>
    <phoneticPr fontId="3"/>
  </si>
  <si>
    <t>お弁当およびお茶</t>
    <rPh sb="1" eb="3">
      <t>ベントウ</t>
    </rPh>
    <rPh sb="7" eb="8">
      <t>チャ</t>
    </rPh>
    <phoneticPr fontId="3"/>
  </si>
  <si>
    <t>（お弁当700円・お茶100円）</t>
    <rPh sb="2" eb="4">
      <t>ベントウ</t>
    </rPh>
    <rPh sb="7" eb="8">
      <t>エン</t>
    </rPh>
    <rPh sb="10" eb="11">
      <t>チャ</t>
    </rPh>
    <rPh sb="14" eb="15">
      <t>エン</t>
    </rPh>
    <phoneticPr fontId="3"/>
  </si>
  <si>
    <t>　８時開館</t>
    <rPh sb="2" eb="3">
      <t>ジ</t>
    </rPh>
    <rPh sb="3" eb="5">
      <t>カイカン</t>
    </rPh>
    <phoneticPr fontId="3"/>
  </si>
  <si>
    <t>　９：３０開始</t>
    <rPh sb="5" eb="7">
      <t>カイシ</t>
    </rPh>
    <phoneticPr fontId="3"/>
  </si>
  <si>
    <t>〒４２２－８０３５</t>
    <phoneticPr fontId="3"/>
  </si>
  <si>
    <t>体育館</t>
    <rPh sb="0" eb="3">
      <t>タイイクカン</t>
    </rPh>
    <phoneticPr fontId="3"/>
  </si>
  <si>
    <t>周辺の</t>
    <rPh sb="0" eb="2">
      <t>シュウヘン</t>
    </rPh>
    <phoneticPr fontId="3"/>
  </si>
  <si>
    <t>地図</t>
    <rPh sb="0" eb="2">
      <t>チズ</t>
    </rPh>
    <phoneticPr fontId="3"/>
  </si>
  <si>
    <t>大会の受付に提出願います。</t>
    <rPh sb="0" eb="2">
      <t>タイカイ</t>
    </rPh>
    <rPh sb="3" eb="5">
      <t>ウケツケ</t>
    </rPh>
    <rPh sb="6" eb="8">
      <t>テイシュツ</t>
    </rPh>
    <rPh sb="8" eb="9">
      <t>ネガ</t>
    </rPh>
    <phoneticPr fontId="3"/>
  </si>
  <si>
    <t>チェックイン時に、フロントに渡して,チェックアウト時に受領したものを、</t>
    <rPh sb="6" eb="7">
      <t>ジ</t>
    </rPh>
    <rPh sb="14" eb="15">
      <t>ワタ</t>
    </rPh>
    <rPh sb="25" eb="26">
      <t>ジ</t>
    </rPh>
    <rPh sb="27" eb="29">
      <t>ジュリョウ</t>
    </rPh>
    <phoneticPr fontId="3"/>
  </si>
  <si>
    <t>不明なときは、問い合わせ担当スタッフにご相談下さい。（申込先と同じ）</t>
    <rPh sb="0" eb="2">
      <t>フメイ</t>
    </rPh>
    <rPh sb="7" eb="8">
      <t>ト</t>
    </rPh>
    <rPh sb="9" eb="10">
      <t>ア</t>
    </rPh>
    <rPh sb="12" eb="14">
      <t>タントウ</t>
    </rPh>
    <rPh sb="20" eb="22">
      <t>ソウダン</t>
    </rPh>
    <rPh sb="22" eb="23">
      <t>クダ</t>
    </rPh>
    <rPh sb="27" eb="30">
      <t>モウシコミサキ</t>
    </rPh>
    <rPh sb="31" eb="32">
      <t>オナ</t>
    </rPh>
    <phoneticPr fontId="3"/>
  </si>
  <si>
    <t>２０２４年 ９月 ２０日（金）　　　期日厳守してください。</t>
    <rPh sb="4" eb="5">
      <t>ネン</t>
    </rPh>
    <rPh sb="7" eb="8">
      <t>ツキ</t>
    </rPh>
    <rPh sb="11" eb="12">
      <t>ヒ</t>
    </rPh>
    <rPh sb="13" eb="14">
      <t>キン</t>
    </rPh>
    <rPh sb="18" eb="20">
      <t>キジツ</t>
    </rPh>
    <rPh sb="20" eb="22">
      <t>ゲンシュ</t>
    </rPh>
    <phoneticPr fontId="3"/>
  </si>
  <si>
    <t>ただし、参加チーム数が多い場合は、昨年同様　全試合３ゲームマッチの可能性があります。</t>
    <rPh sb="4" eb="6">
      <t>サンカ</t>
    </rPh>
    <rPh sb="9" eb="10">
      <t>スウ</t>
    </rPh>
    <rPh sb="11" eb="12">
      <t>オオ</t>
    </rPh>
    <rPh sb="13" eb="15">
      <t>バアイ</t>
    </rPh>
    <rPh sb="17" eb="19">
      <t>サクネン</t>
    </rPh>
    <rPh sb="19" eb="21">
      <t>ドウヨウ</t>
    </rPh>
    <rPh sb="22" eb="25">
      <t>ゼンシアイ</t>
    </rPh>
    <rPh sb="33" eb="36">
      <t>カノウセイ</t>
    </rPh>
    <phoneticPr fontId="3"/>
  </si>
  <si>
    <t>申し込みを受領しましたら、折り返しこちらからメール等により</t>
    <rPh sb="5" eb="7">
      <t>ジュリョウ</t>
    </rPh>
    <rPh sb="25" eb="2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</si>
</sst>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name val="ＭＳ Ｐゴシック"/>
      <family val="3"/>
      <charset val="128"/>
    </font>
    <font>
      <u/>
      <sz val="12"/>
      <color indexed="12"/>
      <name val="ＭＳ 明朝"/>
      <family val="1"/>
      <charset val="128"/>
    </font>
    <font>
      <b/>
      <sz val="18"/>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0"/>
      <name val="Arial"/>
      <family val="2"/>
    </font>
    <font>
      <sz val="16"/>
      <name val="HGS明朝E"/>
      <family val="1"/>
      <charset val="128"/>
    </font>
    <font>
      <sz val="11"/>
      <color theme="1"/>
      <name val="ＭＳ Ｐゴシック"/>
      <family val="3"/>
      <charset val="128"/>
      <scheme val="minor"/>
    </font>
    <font>
      <sz val="14"/>
      <name val="ＭＳ Ｐゴシック"/>
      <family val="3"/>
      <charset val="128"/>
      <scheme val="minor"/>
    </font>
    <font>
      <sz val="10"/>
      <name val="ＭＳ Ｐゴシック"/>
      <family val="3"/>
      <charset val="128"/>
    </font>
    <font>
      <sz val="12"/>
      <name val="ＭＳ Ｐゴシック"/>
      <family val="3"/>
      <charset val="128"/>
    </font>
    <font>
      <sz val="12"/>
      <name val="ＭＳ 明朝"/>
      <family val="1"/>
      <charset val="128"/>
    </font>
    <font>
      <sz val="9"/>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20"/>
      <name val="ＭＳ Ｐゴシック"/>
      <family val="3"/>
      <charset val="128"/>
    </font>
    <font>
      <b/>
      <sz val="28"/>
      <name val="ＭＳ Ｐゴシック"/>
      <family val="3"/>
      <charset val="128"/>
    </font>
    <font>
      <sz val="24"/>
      <name val="ＭＳ Ｐゴシック"/>
      <family val="3"/>
      <charset val="128"/>
      <scheme val="minor"/>
    </font>
    <font>
      <b/>
      <sz val="18"/>
      <name val="ＭＳ Ｐゴシック"/>
      <family val="3"/>
      <charset val="128"/>
      <scheme val="minor"/>
    </font>
    <font>
      <sz val="16"/>
      <name val="ＭＳ Ｐゴシック"/>
      <family val="3"/>
      <charset val="128"/>
      <scheme val="minor"/>
    </font>
    <font>
      <sz val="14"/>
      <name val="BIZ UDPゴシック"/>
      <family val="3"/>
      <charset val="128"/>
    </font>
    <font>
      <b/>
      <sz val="16"/>
      <name val="BIZ UDPゴシック"/>
      <family val="3"/>
      <charset val="128"/>
    </font>
    <font>
      <sz val="11"/>
      <name val="BIZ UDPゴシック"/>
      <family val="3"/>
      <charset val="128"/>
    </font>
    <font>
      <b/>
      <sz val="14"/>
      <name val="BIZ UDPゴシック"/>
      <family val="3"/>
      <charset val="128"/>
    </font>
    <font>
      <sz val="12"/>
      <name val="BIZ UDPゴシック"/>
      <family val="3"/>
      <charset val="128"/>
    </font>
    <font>
      <b/>
      <sz val="11"/>
      <name val="BIZ UDPゴシック"/>
      <family val="3"/>
      <charset val="128"/>
    </font>
    <font>
      <sz val="16"/>
      <name val="BIZ UDPゴシック"/>
      <family val="3"/>
      <charset val="128"/>
    </font>
    <font>
      <b/>
      <u/>
      <sz val="16"/>
      <name val="BIZ UDPゴシック"/>
      <family val="3"/>
      <charset val="128"/>
    </font>
    <font>
      <sz val="16"/>
      <color theme="1"/>
      <name val="BIZ UDPゴシック"/>
      <family val="3"/>
      <charset val="128"/>
    </font>
    <font>
      <sz val="16"/>
      <color rgb="FFFF0000"/>
      <name val="BIZ UDPゴシック"/>
      <family val="3"/>
      <charset val="128"/>
    </font>
    <font>
      <u/>
      <sz val="16"/>
      <name val="BIZ UDPゴシック"/>
      <family val="3"/>
      <charset val="128"/>
    </font>
    <font>
      <b/>
      <sz val="16"/>
      <color theme="1"/>
      <name val="BIZ UDPゴシック"/>
      <family val="3"/>
      <charset val="128"/>
    </font>
    <font>
      <b/>
      <sz val="2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s>
  <cellStyleXfs count="5">
    <xf numFmtId="0" fontId="0" fillId="0" borderId="0">
      <alignment vertical="center"/>
    </xf>
    <xf numFmtId="0" fontId="1" fillId="0" borderId="0" applyNumberFormat="0" applyFill="0" applyBorder="0" applyAlignment="0" applyProtection="0">
      <alignment vertical="top"/>
      <protection locked="0"/>
    </xf>
    <xf numFmtId="0" fontId="9" fillId="0" borderId="0">
      <alignment vertical="center"/>
    </xf>
    <xf numFmtId="0" fontId="9" fillId="0" borderId="0"/>
    <xf numFmtId="0" fontId="7" fillId="0" borderId="0">
      <alignment vertical="center"/>
    </xf>
  </cellStyleXfs>
  <cellXfs count="18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6" fillId="0" borderId="8" xfId="0" applyFont="1" applyBorder="1">
      <alignment vertical="center"/>
    </xf>
    <xf numFmtId="0" fontId="5" fillId="0" borderId="8" xfId="0" applyFont="1" applyBorder="1">
      <alignment vertical="center"/>
    </xf>
    <xf numFmtId="0" fontId="5" fillId="0" borderId="12" xfId="0" applyFont="1" applyBorder="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0" borderId="0" xfId="0" applyFont="1">
      <alignment vertical="center"/>
    </xf>
    <xf numFmtId="0" fontId="12" fillId="0" borderId="2" xfId="0" applyFont="1" applyBorder="1" applyAlignment="1">
      <alignment horizontal="center" vertical="center"/>
    </xf>
    <xf numFmtId="0" fontId="12" fillId="3" borderId="1" xfId="0" applyFont="1" applyFill="1" applyBorder="1" applyAlignment="1">
      <alignment horizontal="center" vertical="center"/>
    </xf>
    <xf numFmtId="176" fontId="12" fillId="0" borderId="7" xfId="0" applyNumberFormat="1" applyFont="1" applyBorder="1" applyAlignment="1">
      <alignment horizontal="center" vertical="center"/>
    </xf>
    <xf numFmtId="0" fontId="12" fillId="0" borderId="5" xfId="0" applyFont="1" applyBorder="1" applyAlignment="1">
      <alignment horizontal="center" vertical="center"/>
    </xf>
    <xf numFmtId="176" fontId="12" fillId="0" borderId="10" xfId="0" applyNumberFormat="1" applyFont="1" applyBorder="1" applyAlignment="1">
      <alignment horizontal="center" vertical="center"/>
    </xf>
    <xf numFmtId="0" fontId="12" fillId="0" borderId="14" xfId="0" applyFont="1" applyBorder="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left" vertical="center"/>
    </xf>
    <xf numFmtId="0" fontId="12" fillId="0" borderId="6" xfId="0" applyFont="1" applyBorder="1" applyAlignment="1">
      <alignment horizontal="center" vertical="center" shrinkToFit="1"/>
    </xf>
    <xf numFmtId="0" fontId="12" fillId="0" borderId="3" xfId="0" applyFont="1" applyBorder="1" applyAlignment="1">
      <alignment horizontal="center" vertical="center" shrinkToFit="1"/>
    </xf>
    <xf numFmtId="0" fontId="0" fillId="0" borderId="0" xfId="0" applyAlignment="1">
      <alignment horizontal="right" vertical="center"/>
    </xf>
    <xf numFmtId="0" fontId="12" fillId="0" borderId="3" xfId="0" applyFont="1" applyBorder="1" applyAlignment="1">
      <alignment horizontal="center" vertical="center"/>
    </xf>
    <xf numFmtId="0" fontId="5" fillId="0" borderId="0" xfId="0" applyFont="1" applyAlignment="1">
      <alignment horizontal="left" vertical="center" shrinkToFit="1"/>
    </xf>
    <xf numFmtId="0" fontId="11" fillId="0" borderId="0" xfId="0" applyFont="1">
      <alignment vertical="center"/>
    </xf>
    <xf numFmtId="0" fontId="13" fillId="0" borderId="6" xfId="1" applyFont="1" applyBorder="1" applyAlignment="1" applyProtection="1">
      <alignment horizontal="center" vertical="center"/>
    </xf>
    <xf numFmtId="0" fontId="1" fillId="0" borderId="6" xfId="1" applyBorder="1" applyAlignment="1" applyProtection="1">
      <alignment horizontal="left" vertical="center"/>
    </xf>
    <xf numFmtId="176" fontId="5" fillId="0" borderId="12" xfId="0" applyNumberFormat="1" applyFont="1" applyBorder="1">
      <alignment vertical="center"/>
    </xf>
    <xf numFmtId="176" fontId="5" fillId="0" borderId="8" xfId="0" applyNumberFormat="1" applyFont="1" applyBorder="1">
      <alignment vertical="center"/>
    </xf>
    <xf numFmtId="0" fontId="12" fillId="0" borderId="1" xfId="0" applyFont="1" applyBorder="1" applyAlignment="1">
      <alignment horizontal="center" vertical="center"/>
    </xf>
    <xf numFmtId="0" fontId="2" fillId="0" borderId="0" xfId="0" applyFont="1" applyAlignment="1">
      <alignment horizontal="center" vertical="center" shrinkToFit="1"/>
    </xf>
    <xf numFmtId="0" fontId="4"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1" xfId="0" applyFont="1" applyBorder="1" applyAlignment="1">
      <alignment horizontal="center" vertical="center" shrinkToFit="1"/>
    </xf>
    <xf numFmtId="0" fontId="12" fillId="0" borderId="13"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15" fillId="0" borderId="0" xfId="0" applyFont="1">
      <alignment vertical="center"/>
    </xf>
    <xf numFmtId="0" fontId="12" fillId="0" borderId="9" xfId="0" applyFont="1" applyBorder="1" applyAlignment="1">
      <alignment horizontal="left" vertical="center"/>
    </xf>
    <xf numFmtId="0" fontId="12" fillId="0" borderId="0" xfId="0" applyFont="1" applyAlignment="1">
      <alignment horizontal="center" vertical="center"/>
    </xf>
    <xf numFmtId="0" fontId="12" fillId="0" borderId="11" xfId="0" applyFont="1" applyBorder="1">
      <alignment vertical="center"/>
    </xf>
    <xf numFmtId="0" fontId="12" fillId="0" borderId="12" xfId="0" applyFont="1" applyBorder="1">
      <alignment vertical="center"/>
    </xf>
    <xf numFmtId="0" fontId="3" fillId="0" borderId="0" xfId="0" applyFont="1" applyAlignment="1">
      <alignment horizontal="left" vertical="center"/>
    </xf>
    <xf numFmtId="0" fontId="14" fillId="0" borderId="0" xfId="0" applyFont="1" applyAlignment="1">
      <alignment horizontal="left" vertical="center"/>
    </xf>
    <xf numFmtId="0" fontId="12" fillId="0" borderId="7" xfId="0" applyFont="1" applyBorder="1">
      <alignment vertical="center"/>
    </xf>
    <xf numFmtId="0" fontId="12" fillId="0" borderId="8" xfId="0" applyFont="1" applyBorder="1">
      <alignment vertical="center"/>
    </xf>
    <xf numFmtId="0" fontId="4" fillId="0" borderId="0" xfId="0" applyFont="1" applyAlignment="1">
      <alignment horizontal="left" vertical="center"/>
    </xf>
    <xf numFmtId="0" fontId="12" fillId="0" borderId="10" xfId="0" applyFont="1" applyBorder="1" applyAlignment="1">
      <alignment horizontal="center" vertical="center"/>
    </xf>
    <xf numFmtId="0" fontId="12" fillId="0" borderId="10" xfId="0" applyFont="1" applyBorder="1">
      <alignment vertical="center"/>
    </xf>
    <xf numFmtId="0" fontId="12" fillId="0" borderId="22" xfId="0" applyFont="1" applyBorder="1" applyAlignment="1">
      <alignment horizontal="center" vertical="center"/>
    </xf>
    <xf numFmtId="0" fontId="12" fillId="0" borderId="22" xfId="0" applyFont="1" applyBorder="1">
      <alignment vertical="center"/>
    </xf>
    <xf numFmtId="0" fontId="12" fillId="0" borderId="21" xfId="0" applyFont="1" applyBorder="1" applyAlignment="1">
      <alignment horizontal="left" vertical="center"/>
    </xf>
    <xf numFmtId="0" fontId="12" fillId="0" borderId="3" xfId="0" applyFont="1" applyBorder="1" applyAlignment="1">
      <alignment horizontal="left" vertical="center"/>
    </xf>
    <xf numFmtId="0" fontId="12" fillId="0" borderId="20" xfId="0" applyFont="1" applyBorder="1" applyAlignment="1">
      <alignment horizontal="left" vertical="center"/>
    </xf>
    <xf numFmtId="0" fontId="12" fillId="0" borderId="20" xfId="0" applyFont="1" applyBorder="1" applyAlignment="1">
      <alignment horizontal="center" vertical="center"/>
    </xf>
    <xf numFmtId="0" fontId="14"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lignment vertical="center"/>
    </xf>
    <xf numFmtId="0" fontId="3" fillId="0" borderId="0" xfId="0" applyFont="1" applyAlignment="1">
      <alignment horizontal="center" vertical="center"/>
    </xf>
    <xf numFmtId="0" fontId="18" fillId="0" borderId="0" xfId="0" applyFont="1" applyAlignment="1">
      <alignment horizontal="right" vertical="center"/>
    </xf>
    <xf numFmtId="0" fontId="17" fillId="0" borderId="0" xfId="0" applyFont="1" applyAlignment="1">
      <alignment horizontal="left" vertical="center"/>
    </xf>
    <xf numFmtId="0" fontId="11" fillId="2" borderId="7" xfId="0" applyFont="1" applyFill="1" applyBorder="1" applyAlignment="1">
      <alignment horizontal="center" vertical="center" shrinkToFit="1"/>
    </xf>
    <xf numFmtId="0" fontId="11" fillId="0" borderId="1" xfId="0" applyFont="1" applyBorder="1" applyAlignment="1">
      <alignment horizontal="center" vertical="center" shrinkToFit="1"/>
    </xf>
    <xf numFmtId="0" fontId="0" fillId="0" borderId="1" xfId="0" applyBorder="1" applyAlignment="1">
      <alignment horizontal="center" vertical="center"/>
    </xf>
    <xf numFmtId="0" fontId="16" fillId="0" borderId="0" xfId="0" applyFont="1" applyAlignment="1">
      <alignment horizontal="right" vertical="center"/>
    </xf>
    <xf numFmtId="0" fontId="12" fillId="0" borderId="0" xfId="0" applyFont="1" applyAlignment="1">
      <alignment horizontal="right" vertical="center"/>
    </xf>
    <xf numFmtId="0" fontId="6" fillId="0" borderId="19" xfId="0" applyFont="1" applyBorder="1">
      <alignment vertical="center"/>
    </xf>
    <xf numFmtId="0" fontId="6" fillId="0" borderId="15" xfId="0" applyFont="1" applyBorder="1">
      <alignment vertical="center"/>
    </xf>
    <xf numFmtId="0" fontId="12"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12" fillId="0" borderId="17" xfId="0" applyFont="1" applyBorder="1">
      <alignment vertical="center"/>
    </xf>
    <xf numFmtId="0" fontId="6" fillId="0" borderId="6" xfId="0" applyFont="1" applyBorder="1">
      <alignment vertical="center"/>
    </xf>
    <xf numFmtId="0" fontId="3" fillId="0" borderId="7" xfId="0" applyFont="1" applyBorder="1" applyAlignment="1">
      <alignment horizontal="left" vertical="center"/>
    </xf>
    <xf numFmtId="0" fontId="11" fillId="0" borderId="1" xfId="0" applyFont="1" applyBorder="1">
      <alignment vertical="center"/>
    </xf>
    <xf numFmtId="0" fontId="12" fillId="0" borderId="1" xfId="0" applyFont="1" applyBorder="1" applyAlignment="1">
      <alignment horizontal="left" vertical="center" shrinkToFit="1"/>
    </xf>
    <xf numFmtId="176" fontId="12" fillId="0" borderId="8" xfId="0" applyNumberFormat="1" applyFont="1" applyBorder="1" applyAlignment="1">
      <alignment horizontal="left" vertical="center"/>
    </xf>
    <xf numFmtId="0" fontId="12" fillId="0" borderId="0" xfId="0" applyFont="1" applyAlignment="1">
      <alignment horizontal="center" vertical="center" shrinkToFit="1"/>
    </xf>
    <xf numFmtId="0" fontId="12" fillId="0" borderId="11" xfId="0" applyFont="1" applyBorder="1" applyAlignment="1">
      <alignment horizontal="center" vertical="center" shrinkToFit="1"/>
    </xf>
    <xf numFmtId="0" fontId="6" fillId="0" borderId="7" xfId="0" applyFont="1" applyBorder="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7" xfId="0" applyFont="1" applyBorder="1" applyAlignment="1">
      <alignment horizontal="left" vertical="center"/>
    </xf>
    <xf numFmtId="0" fontId="15" fillId="0" borderId="0" xfId="0" applyFont="1" applyAlignment="1">
      <alignment horizontal="left" vertical="center"/>
    </xf>
    <xf numFmtId="0" fontId="21" fillId="0" borderId="0" xfId="0" applyFont="1" applyAlignment="1">
      <alignment horizontal="center" vertical="center"/>
    </xf>
    <xf numFmtId="0" fontId="10" fillId="0" borderId="2" xfId="0" applyFont="1" applyBorder="1">
      <alignment vertical="center"/>
    </xf>
    <xf numFmtId="0" fontId="10" fillId="0" borderId="0" xfId="0" applyFont="1" applyAlignment="1">
      <alignment horizontal="center" vertical="center"/>
    </xf>
    <xf numFmtId="0" fontId="10" fillId="0" borderId="0" xfId="0" applyFo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3" fillId="0" borderId="25" xfId="0" applyFont="1" applyBorder="1" applyAlignment="1">
      <alignment horizontal="center" vertical="center"/>
    </xf>
    <xf numFmtId="0" fontId="10"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2" xfId="0" applyFont="1" applyBorder="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shrinkToFit="1"/>
    </xf>
    <xf numFmtId="0" fontId="26" fillId="0" borderId="0" xfId="0" applyFont="1">
      <alignment vertical="center"/>
    </xf>
    <xf numFmtId="0" fontId="28" fillId="0" borderId="0" xfId="0" applyFont="1" applyAlignment="1">
      <alignment horizontal="left" vertical="center"/>
    </xf>
    <xf numFmtId="0" fontId="27" fillId="0" borderId="0" xfId="0" applyFont="1">
      <alignment vertical="center"/>
    </xf>
    <xf numFmtId="0" fontId="29" fillId="0" borderId="0" xfId="0" applyFont="1">
      <alignment vertical="center"/>
    </xf>
    <xf numFmtId="0" fontId="26" fillId="0" borderId="1" xfId="0" applyFont="1" applyBorder="1">
      <alignment vertical="center"/>
    </xf>
    <xf numFmtId="0" fontId="30" fillId="0" borderId="0" xfId="0" applyFont="1">
      <alignment vertical="center"/>
    </xf>
    <xf numFmtId="0" fontId="25" fillId="0" borderId="0" xfId="0" applyFont="1" applyAlignment="1">
      <alignment horizontal="center" vertical="center" shrinkToFit="1"/>
    </xf>
    <xf numFmtId="0" fontId="30" fillId="0" borderId="0" xfId="0" applyFont="1" applyAlignment="1">
      <alignment horizontal="center" vertical="center"/>
    </xf>
    <xf numFmtId="0" fontId="30" fillId="0" borderId="0" xfId="0" applyFont="1" applyAlignment="1">
      <alignment horizontal="left" vertical="center"/>
    </xf>
    <xf numFmtId="0" fontId="6" fillId="0" borderId="0" xfId="0" applyFont="1" applyAlignment="1">
      <alignment vertical="center" shrinkToFit="1"/>
    </xf>
    <xf numFmtId="0" fontId="30" fillId="0" borderId="0" xfId="0" applyFont="1" applyAlignment="1">
      <alignment horizontal="right" vertical="center"/>
    </xf>
    <xf numFmtId="0" fontId="25" fillId="0" borderId="0" xfId="0" applyFont="1">
      <alignment vertical="center"/>
    </xf>
    <xf numFmtId="0" fontId="30" fillId="0" borderId="0" xfId="0" applyFont="1" applyAlignment="1">
      <alignment horizontal="center" vertical="center" shrinkToFit="1"/>
    </xf>
    <xf numFmtId="0" fontId="32" fillId="0" borderId="0" xfId="2" applyFont="1" applyAlignment="1">
      <alignment horizontal="left" vertical="center"/>
    </xf>
    <xf numFmtId="0" fontId="30" fillId="0" borderId="0" xfId="2" applyFont="1" applyAlignment="1">
      <alignment horizontal="left" vertical="center"/>
    </xf>
    <xf numFmtId="0" fontId="33" fillId="0" borderId="0" xfId="0" applyFont="1">
      <alignment vertical="center"/>
    </xf>
    <xf numFmtId="0" fontId="34" fillId="0" borderId="0" xfId="0" applyFont="1">
      <alignment vertical="center"/>
    </xf>
    <xf numFmtId="3" fontId="30" fillId="0" borderId="0" xfId="0" applyNumberFormat="1" applyFont="1" applyAlignment="1">
      <alignment horizontal="left" vertical="center"/>
    </xf>
    <xf numFmtId="0" fontId="35" fillId="0" borderId="0" xfId="0" applyFont="1">
      <alignment vertical="center"/>
    </xf>
    <xf numFmtId="0" fontId="30" fillId="0" borderId="2" xfId="0" applyFont="1" applyBorder="1">
      <alignment vertical="center"/>
    </xf>
    <xf numFmtId="0" fontId="33" fillId="0" borderId="0" xfId="0" applyFont="1" applyAlignment="1">
      <alignment horizontal="center" vertical="center" shrinkToFit="1"/>
    </xf>
    <xf numFmtId="0" fontId="31" fillId="0" borderId="0" xfId="0" applyFont="1">
      <alignment vertical="center"/>
    </xf>
    <xf numFmtId="0" fontId="30" fillId="0" borderId="0" xfId="0" applyFont="1" applyAlignment="1">
      <alignment horizontal="left" vertical="center" shrinkToFit="1"/>
    </xf>
    <xf numFmtId="0" fontId="5" fillId="0" borderId="2" xfId="0" applyFont="1" applyBorder="1">
      <alignment vertical="center"/>
    </xf>
    <xf numFmtId="0" fontId="5" fillId="0" borderId="0" xfId="0" applyFont="1" applyAlignment="1">
      <alignment horizontal="center" vertical="center" shrinkToFit="1"/>
    </xf>
    <xf numFmtId="0" fontId="31" fillId="0" borderId="2" xfId="0" applyFont="1" applyBorder="1">
      <alignment vertical="center"/>
    </xf>
    <xf numFmtId="0" fontId="25" fillId="0" borderId="2" xfId="0" applyFont="1" applyBorder="1">
      <alignment vertical="center"/>
    </xf>
    <xf numFmtId="0" fontId="26" fillId="0" borderId="0" xfId="0" applyFont="1" applyAlignment="1">
      <alignment vertical="center" shrinkToFit="1"/>
    </xf>
    <xf numFmtId="0" fontId="36" fillId="0" borderId="0" xfId="0" applyFont="1" applyAlignment="1">
      <alignment horizontal="center" vertical="center" shrinkToFit="1"/>
    </xf>
    <xf numFmtId="0" fontId="30" fillId="0" borderId="0" xfId="0" applyFont="1" applyAlignment="1">
      <alignment horizontal="left" vertical="center" shrinkToFit="1"/>
    </xf>
    <xf numFmtId="0" fontId="30" fillId="0" borderId="0" xfId="0" applyFont="1" applyAlignment="1">
      <alignment horizontal="center" vertical="center" shrinkToFit="1"/>
    </xf>
    <xf numFmtId="0" fontId="25" fillId="0" borderId="0" xfId="0" applyFont="1" applyAlignment="1">
      <alignment horizontal="center" vertical="center"/>
    </xf>
    <xf numFmtId="0" fontId="30" fillId="0" borderId="0" xfId="0" applyFont="1" applyAlignment="1">
      <alignment horizontal="center" vertical="center" wrapText="1"/>
    </xf>
    <xf numFmtId="0" fontId="30" fillId="0" borderId="1" xfId="0" applyFont="1" applyBorder="1" applyAlignment="1">
      <alignment horizontal="center" vertical="center"/>
    </xf>
    <xf numFmtId="0" fontId="6" fillId="0" borderId="0" xfId="0" applyFont="1" applyAlignment="1">
      <alignment horizontal="center" vertical="center"/>
    </xf>
    <xf numFmtId="0" fontId="30" fillId="0" borderId="16"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0" xfId="0" applyFont="1" applyAlignment="1">
      <alignment horizontal="center" vertical="center"/>
    </xf>
    <xf numFmtId="0" fontId="19" fillId="0" borderId="0" xfId="0" applyFont="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shrinkToFit="1"/>
    </xf>
    <xf numFmtId="0" fontId="12" fillId="0" borderId="5" xfId="0" applyFont="1" applyBorder="1" applyAlignment="1">
      <alignment horizontal="center" vertical="center" shrinkToFit="1"/>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6" fontId="12" fillId="0" borderId="7"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6" fontId="12" fillId="0" borderId="10"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0" fillId="0" borderId="0" xfId="0" applyFont="1" applyAlignment="1">
      <alignment horizontal="center" vertical="center"/>
    </xf>
    <xf numFmtId="0" fontId="16" fillId="0" borderId="15" xfId="0" applyFont="1" applyBorder="1" applyAlignment="1">
      <alignment horizontal="right" vertical="center"/>
    </xf>
    <xf numFmtId="0" fontId="16" fillId="0" borderId="18" xfId="0" applyFont="1" applyBorder="1" applyAlignment="1">
      <alignment horizontal="right" vertical="center"/>
    </xf>
    <xf numFmtId="0" fontId="16" fillId="0" borderId="7" xfId="0" applyFont="1" applyBorder="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176" fontId="5" fillId="0" borderId="9"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49530</xdr:colOff>
      <xdr:row>60</xdr:row>
      <xdr:rowOff>158114</xdr:rowOff>
    </xdr:from>
    <xdr:to>
      <xdr:col>18</xdr:col>
      <xdr:colOff>198120</xdr:colOff>
      <xdr:row>63</xdr:row>
      <xdr:rowOff>182879</xdr:rowOff>
    </xdr:to>
    <xdr:sp macro="" textlink="">
      <xdr:nvSpPr>
        <xdr:cNvPr id="3" name="右中かっこ 2">
          <a:extLst>
            <a:ext uri="{FF2B5EF4-FFF2-40B4-BE49-F238E27FC236}">
              <a16:creationId xmlns:a16="http://schemas.microsoft.com/office/drawing/2014/main" id="{E330ED54-D8D3-DC87-7E6A-F93E030014C0}"/>
            </a:ext>
          </a:extLst>
        </xdr:cNvPr>
        <xdr:cNvSpPr/>
      </xdr:nvSpPr>
      <xdr:spPr>
        <a:xfrm>
          <a:off x="5749290" y="15489554"/>
          <a:ext cx="148590"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173355</xdr:colOff>
      <xdr:row>44</xdr:row>
      <xdr:rowOff>45720</xdr:rowOff>
    </xdr:from>
    <xdr:to>
      <xdr:col>26</xdr:col>
      <xdr:colOff>97154</xdr:colOff>
      <xdr:row>45</xdr:row>
      <xdr:rowOff>264795</xdr:rowOff>
    </xdr:to>
    <xdr:sp macro="" textlink="">
      <xdr:nvSpPr>
        <xdr:cNvPr id="6" name="右中かっこ 5">
          <a:extLst>
            <a:ext uri="{FF2B5EF4-FFF2-40B4-BE49-F238E27FC236}">
              <a16:creationId xmlns:a16="http://schemas.microsoft.com/office/drawing/2014/main" id="{C7FB04B1-CD13-A151-2BE2-6474CE121006}"/>
            </a:ext>
          </a:extLst>
        </xdr:cNvPr>
        <xdr:cNvSpPr/>
      </xdr:nvSpPr>
      <xdr:spPr>
        <a:xfrm>
          <a:off x="6292215" y="11155680"/>
          <a:ext cx="320039" cy="50101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236220</xdr:colOff>
      <xdr:row>0</xdr:row>
      <xdr:rowOff>53340</xdr:rowOff>
    </xdr:from>
    <xdr:to>
      <xdr:col>11</xdr:col>
      <xdr:colOff>91440</xdr:colOff>
      <xdr:row>1</xdr:row>
      <xdr:rowOff>281940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105400" y="53340"/>
          <a:ext cx="1905000" cy="5334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129540</xdr:colOff>
      <xdr:row>0</xdr:row>
      <xdr:rowOff>38100</xdr:rowOff>
    </xdr:from>
    <xdr:to>
      <xdr:col>9</xdr:col>
      <xdr:colOff>167640</xdr:colOff>
      <xdr:row>1</xdr:row>
      <xdr:rowOff>281940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10200" y="38100"/>
          <a:ext cx="1836420" cy="548640"/>
        </a:xfrm>
        <a:prstGeom prst="rect">
          <a:avLst/>
        </a:prstGeom>
        <a:noFill/>
        <a:ln w="3175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184785</xdr:colOff>
      <xdr:row>22</xdr:row>
      <xdr:rowOff>9525</xdr:rowOff>
    </xdr:from>
    <xdr:to>
      <xdr:col>7</xdr:col>
      <xdr:colOff>390525</xdr:colOff>
      <xdr:row>22</xdr:row>
      <xdr:rowOff>209550</xdr:rowOff>
    </xdr:to>
    <xdr:sp macro="" textlink="">
      <xdr:nvSpPr>
        <xdr:cNvPr id="2" name="円/楕円 1">
          <a:extLst>
            <a:ext uri="{FF2B5EF4-FFF2-40B4-BE49-F238E27FC236}">
              <a16:creationId xmlns:a16="http://schemas.microsoft.com/office/drawing/2014/main" id="{2E3E8778-DB63-66BA-5164-19B75AAC0DE7}"/>
            </a:ext>
          </a:extLst>
        </xdr:cNvPr>
        <xdr:cNvSpPr/>
      </xdr:nvSpPr>
      <xdr:spPr>
        <a:xfrm>
          <a:off x="5915025" y="8686800"/>
          <a:ext cx="228600" cy="2000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xdr:colOff>
      <xdr:row>20</xdr:row>
      <xdr:rowOff>106680</xdr:rowOff>
    </xdr:from>
    <xdr:to>
      <xdr:col>13</xdr:col>
      <xdr:colOff>320040</xdr:colOff>
      <xdr:row>20</xdr:row>
      <xdr:rowOff>114300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flipV="1">
          <a:off x="2080260" y="4937760"/>
          <a:ext cx="579120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7620</xdr:colOff>
      <xdr:row>16</xdr:row>
      <xdr:rowOff>53340</xdr:rowOff>
    </xdr:from>
    <xdr:to>
      <xdr:col>13</xdr:col>
      <xdr:colOff>502920</xdr:colOff>
      <xdr:row>25</xdr:row>
      <xdr:rowOff>91440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3291840" y="4213860"/>
          <a:ext cx="4762500" cy="1546860"/>
        </a:xfrm>
        <a:prstGeom prst="line">
          <a:avLst/>
        </a:prstGeom>
        <a:ln w="19050" cmpd="sng">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137160</xdr:colOff>
      <xdr:row>20</xdr:row>
      <xdr:rowOff>99060</xdr:rowOff>
    </xdr:from>
    <xdr:to>
      <xdr:col>2</xdr:col>
      <xdr:colOff>594360</xdr:colOff>
      <xdr:row>20</xdr:row>
      <xdr:rowOff>99060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373380" y="4930140"/>
          <a:ext cx="1066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xdr:colOff>
      <xdr:row>16</xdr:row>
      <xdr:rowOff>121920</xdr:rowOff>
    </xdr:from>
    <xdr:to>
      <xdr:col>4</xdr:col>
      <xdr:colOff>579120</xdr:colOff>
      <xdr:row>19</xdr:row>
      <xdr:rowOff>106680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flipH="1">
          <a:off x="2072640" y="4282440"/>
          <a:ext cx="571500" cy="48768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20</xdr:row>
      <xdr:rowOff>137160</xdr:rowOff>
    </xdr:from>
    <xdr:to>
      <xdr:col>2</xdr:col>
      <xdr:colOff>320040</xdr:colOff>
      <xdr:row>22</xdr:row>
      <xdr:rowOff>68580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55320" y="4968240"/>
          <a:ext cx="5105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ＪＲ</a:t>
          </a:r>
        </a:p>
      </xdr:txBody>
    </xdr:sp>
    <xdr:clientData/>
  </xdr:twoCellAnchor>
  <xdr:twoCellAnchor>
    <xdr:from>
      <xdr:col>7</xdr:col>
      <xdr:colOff>342900</xdr:colOff>
      <xdr:row>16</xdr:row>
      <xdr:rowOff>68580</xdr:rowOff>
    </xdr:from>
    <xdr:to>
      <xdr:col>9</xdr:col>
      <xdr:colOff>373380</xdr:colOff>
      <xdr:row>18</xdr:row>
      <xdr:rowOff>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4236720" y="4229100"/>
          <a:ext cx="124968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静鉄電車　１０分</a:t>
          </a:r>
        </a:p>
      </xdr:txBody>
    </xdr:sp>
    <xdr:clientData/>
  </xdr:twoCellAnchor>
  <xdr:twoCellAnchor>
    <xdr:from>
      <xdr:col>12</xdr:col>
      <xdr:colOff>45720</xdr:colOff>
      <xdr:row>21</xdr:row>
      <xdr:rowOff>76200</xdr:rowOff>
    </xdr:from>
    <xdr:to>
      <xdr:col>14</xdr:col>
      <xdr:colOff>101600</xdr:colOff>
      <xdr:row>23</xdr:row>
      <xdr:rowOff>7620</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239000" y="5166360"/>
          <a:ext cx="1275080" cy="276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県総合運動場駅</a:t>
          </a:r>
        </a:p>
      </xdr:txBody>
    </xdr:sp>
    <xdr:clientData/>
  </xdr:twoCellAnchor>
  <xdr:twoCellAnchor>
    <xdr:from>
      <xdr:col>9</xdr:col>
      <xdr:colOff>228600</xdr:colOff>
      <xdr:row>24</xdr:row>
      <xdr:rowOff>53340</xdr:rowOff>
    </xdr:from>
    <xdr:to>
      <xdr:col>11</xdr:col>
      <xdr:colOff>403860</xdr:colOff>
      <xdr:row>28</xdr:row>
      <xdr:rowOff>68580</xdr:rowOff>
    </xdr:to>
    <xdr:sp macro="" textlink="">
      <xdr:nvSpPr>
        <xdr:cNvPr id="14" name="円/楕円 13">
          <a:extLst>
            <a:ext uri="{FF2B5EF4-FFF2-40B4-BE49-F238E27FC236}">
              <a16:creationId xmlns:a16="http://schemas.microsoft.com/office/drawing/2014/main" id="{00000000-0008-0000-0700-00000E000000}"/>
            </a:ext>
          </a:extLst>
        </xdr:cNvPr>
        <xdr:cNvSpPr/>
      </xdr:nvSpPr>
      <xdr:spPr>
        <a:xfrm>
          <a:off x="5341620" y="5554980"/>
          <a:ext cx="1394460" cy="685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327660</xdr:colOff>
      <xdr:row>25</xdr:row>
      <xdr:rowOff>83820</xdr:rowOff>
    </xdr:from>
    <xdr:to>
      <xdr:col>11</xdr:col>
      <xdr:colOff>312420</xdr:colOff>
      <xdr:row>27</xdr:row>
      <xdr:rowOff>15240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5440680" y="5753100"/>
          <a:ext cx="12039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このはなアリーナ</a:t>
          </a:r>
        </a:p>
      </xdr:txBody>
    </xdr:sp>
    <xdr:clientData/>
  </xdr:twoCellAnchor>
  <xdr:twoCellAnchor>
    <xdr:from>
      <xdr:col>11</xdr:col>
      <xdr:colOff>434340</xdr:colOff>
      <xdr:row>24</xdr:row>
      <xdr:rowOff>129540</xdr:rowOff>
    </xdr:from>
    <xdr:to>
      <xdr:col>12</xdr:col>
      <xdr:colOff>220980</xdr:colOff>
      <xdr:row>25</xdr:row>
      <xdr:rowOff>53340</xdr:rowOff>
    </xdr:to>
    <xdr:cxnSp macro="">
      <xdr:nvCxnSpPr>
        <xdr:cNvPr id="16" name="直線矢印コネクタ 15">
          <a:extLst>
            <a:ext uri="{FF2B5EF4-FFF2-40B4-BE49-F238E27FC236}">
              <a16:creationId xmlns:a16="http://schemas.microsoft.com/office/drawing/2014/main" id="{00000000-0008-0000-0700-000010000000}"/>
            </a:ext>
          </a:extLst>
        </xdr:cNvPr>
        <xdr:cNvCxnSpPr/>
      </xdr:nvCxnSpPr>
      <xdr:spPr>
        <a:xfrm flipH="1">
          <a:off x="6766560" y="5631180"/>
          <a:ext cx="396240" cy="9144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68580</xdr:colOff>
      <xdr:row>16</xdr:row>
      <xdr:rowOff>53340</xdr:rowOff>
    </xdr:from>
    <xdr:to>
      <xdr:col>4</xdr:col>
      <xdr:colOff>335280</xdr:colOff>
      <xdr:row>17</xdr:row>
      <xdr:rowOff>152400</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1524000" y="4213860"/>
          <a:ext cx="8763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徒歩１０分</a:t>
          </a:r>
        </a:p>
      </xdr:txBody>
    </xdr:sp>
    <xdr:clientData/>
  </xdr:twoCellAnchor>
  <xdr:twoCellAnchor>
    <xdr:from>
      <xdr:col>12</xdr:col>
      <xdr:colOff>15240</xdr:colOff>
      <xdr:row>26</xdr:row>
      <xdr:rowOff>7620</xdr:rowOff>
    </xdr:from>
    <xdr:to>
      <xdr:col>13</xdr:col>
      <xdr:colOff>327660</xdr:colOff>
      <xdr:row>27</xdr:row>
      <xdr:rowOff>106680</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6957060" y="5844540"/>
          <a:ext cx="9220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徒歩１０分</a:t>
          </a:r>
        </a:p>
      </xdr:txBody>
    </xdr:sp>
    <xdr:clientData/>
  </xdr:twoCellAnchor>
  <xdr:twoCellAnchor>
    <xdr:from>
      <xdr:col>12</xdr:col>
      <xdr:colOff>99060</xdr:colOff>
      <xdr:row>23</xdr:row>
      <xdr:rowOff>114300</xdr:rowOff>
    </xdr:from>
    <xdr:to>
      <xdr:col>12</xdr:col>
      <xdr:colOff>518160</xdr:colOff>
      <xdr:row>24</xdr:row>
      <xdr:rowOff>76200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rot="910056">
          <a:off x="7040880" y="5448300"/>
          <a:ext cx="419100" cy="1295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358140</xdr:colOff>
      <xdr:row>13</xdr:row>
      <xdr:rowOff>30480</xdr:rowOff>
    </xdr:from>
    <xdr:to>
      <xdr:col>6</xdr:col>
      <xdr:colOff>335280</xdr:colOff>
      <xdr:row>14</xdr:row>
      <xdr:rowOff>129540</xdr:rowOff>
    </xdr:to>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2423160" y="3688080"/>
          <a:ext cx="11963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セノバ（</a:t>
          </a:r>
          <a:r>
            <a:rPr kumimoji="1" lang="en-US" altLang="ja-JP" sz="1100"/>
            <a:t>cenova)</a:t>
          </a:r>
        </a:p>
        <a:p>
          <a:endParaRPr kumimoji="1" lang="ja-JP" altLang="en-US" sz="1100"/>
        </a:p>
      </xdr:txBody>
    </xdr:sp>
    <xdr:clientData/>
  </xdr:twoCellAnchor>
  <xdr:twoCellAnchor>
    <xdr:from>
      <xdr:col>6</xdr:col>
      <xdr:colOff>144780</xdr:colOff>
      <xdr:row>20</xdr:row>
      <xdr:rowOff>45720</xdr:rowOff>
    </xdr:from>
    <xdr:to>
      <xdr:col>6</xdr:col>
      <xdr:colOff>563880</xdr:colOff>
      <xdr:row>21</xdr:row>
      <xdr:rowOff>7620</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3429000" y="4876800"/>
          <a:ext cx="419100" cy="1295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495300</xdr:colOff>
      <xdr:row>21</xdr:row>
      <xdr:rowOff>68580</xdr:rowOff>
    </xdr:from>
    <xdr:to>
      <xdr:col>7</xdr:col>
      <xdr:colOff>327660</xdr:colOff>
      <xdr:row>23</xdr:row>
      <xdr:rowOff>0</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3169920" y="5067300"/>
          <a:ext cx="10515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JR</a:t>
          </a:r>
          <a:r>
            <a:rPr kumimoji="1" lang="ja-JP" altLang="en-US" sz="1100"/>
            <a:t>東静岡駅</a:t>
          </a:r>
        </a:p>
      </xdr:txBody>
    </xdr:sp>
    <xdr:clientData/>
  </xdr:twoCellAnchor>
  <xdr:twoCellAnchor>
    <xdr:from>
      <xdr:col>7</xdr:col>
      <xdr:colOff>160020</xdr:colOff>
      <xdr:row>21</xdr:row>
      <xdr:rowOff>60960</xdr:rowOff>
    </xdr:from>
    <xdr:to>
      <xdr:col>9</xdr:col>
      <xdr:colOff>205740</xdr:colOff>
      <xdr:row>24</xdr:row>
      <xdr:rowOff>45720</xdr:rowOff>
    </xdr:to>
    <xdr:cxnSp macro="">
      <xdr:nvCxnSpPr>
        <xdr:cNvPr id="24" name="直線矢印コネクタ 23">
          <a:extLst>
            <a:ext uri="{FF2B5EF4-FFF2-40B4-BE49-F238E27FC236}">
              <a16:creationId xmlns:a16="http://schemas.microsoft.com/office/drawing/2014/main" id="{00000000-0008-0000-0700-000018000000}"/>
            </a:ext>
          </a:extLst>
        </xdr:cNvPr>
        <xdr:cNvCxnSpPr/>
      </xdr:nvCxnSpPr>
      <xdr:spPr>
        <a:xfrm flipH="1" flipV="1">
          <a:off x="4053840" y="5059680"/>
          <a:ext cx="1264920" cy="48768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106680</xdr:colOff>
      <xdr:row>23</xdr:row>
      <xdr:rowOff>53340</xdr:rowOff>
    </xdr:from>
    <xdr:to>
      <xdr:col>8</xdr:col>
      <xdr:colOff>304800</xdr:colOff>
      <xdr:row>24</xdr:row>
      <xdr:rowOff>152400</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4000500" y="5387340"/>
          <a:ext cx="8077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徒歩２０分</a:t>
          </a:r>
        </a:p>
      </xdr:txBody>
    </xdr:sp>
    <xdr:clientData/>
  </xdr:twoCellAnchor>
  <xdr:twoCellAnchor>
    <xdr:from>
      <xdr:col>4</xdr:col>
      <xdr:colOff>71120</xdr:colOff>
      <xdr:row>20</xdr:row>
      <xdr:rowOff>162560</xdr:rowOff>
    </xdr:from>
    <xdr:to>
      <xdr:col>5</xdr:col>
      <xdr:colOff>365760</xdr:colOff>
      <xdr:row>22</xdr:row>
      <xdr:rowOff>111760</xdr:rowOff>
    </xdr:to>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2133600" y="5080000"/>
          <a:ext cx="904240" cy="294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ＪＲ　３分</a:t>
          </a:r>
        </a:p>
      </xdr:txBody>
    </xdr:sp>
    <xdr:clientData/>
  </xdr:twoCellAnchor>
  <xdr:twoCellAnchor>
    <xdr:from>
      <xdr:col>5</xdr:col>
      <xdr:colOff>312420</xdr:colOff>
      <xdr:row>23</xdr:row>
      <xdr:rowOff>91440</xdr:rowOff>
    </xdr:from>
    <xdr:to>
      <xdr:col>5</xdr:col>
      <xdr:colOff>601980</xdr:colOff>
      <xdr:row>25</xdr:row>
      <xdr:rowOff>129540</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flipV="1">
          <a:off x="2987040" y="5425440"/>
          <a:ext cx="289560" cy="3733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685800</xdr:colOff>
      <xdr:row>0</xdr:row>
      <xdr:rowOff>60960</xdr:rowOff>
    </xdr:from>
    <xdr:to>
      <xdr:col>13</xdr:col>
      <xdr:colOff>490394</xdr:colOff>
      <xdr:row>38</xdr:row>
      <xdr:rowOff>83820</xdr:rowOff>
    </xdr:to>
    <xdr:pic>
      <xdr:nvPicPr>
        <xdr:cNvPr id="7" name="図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0" y="60960"/>
          <a:ext cx="6700694" cy="6393180"/>
        </a:xfrm>
        <a:prstGeom prst="rect">
          <a:avLst/>
        </a:prstGeom>
      </xdr:spPr>
    </xdr:pic>
    <xdr:clientData/>
  </xdr:twoCellAnchor>
  <xdr:twoCellAnchor>
    <xdr:from>
      <xdr:col>7</xdr:col>
      <xdr:colOff>346710</xdr:colOff>
      <xdr:row>4</xdr:row>
      <xdr:rowOff>34290</xdr:rowOff>
    </xdr:from>
    <xdr:to>
      <xdr:col>8</xdr:col>
      <xdr:colOff>308610</xdr:colOff>
      <xdr:row>5</xdr:row>
      <xdr:rowOff>106680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4804410" y="704850"/>
          <a:ext cx="571500" cy="240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a:t>　駅の出口</a:t>
          </a:r>
        </a:p>
      </xdr:txBody>
    </xdr:sp>
    <xdr:clientData/>
  </xdr:twoCellAnchor>
  <xdr:twoCellAnchor>
    <xdr:from>
      <xdr:col>8</xdr:col>
      <xdr:colOff>266700</xdr:colOff>
      <xdr:row>32</xdr:row>
      <xdr:rowOff>137160</xdr:rowOff>
    </xdr:from>
    <xdr:to>
      <xdr:col>9</xdr:col>
      <xdr:colOff>320040</xdr:colOff>
      <xdr:row>34</xdr:row>
      <xdr:rowOff>38100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5334000" y="5501640"/>
          <a:ext cx="662940"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南駐車場</a:t>
          </a:r>
        </a:p>
      </xdr:txBody>
    </xdr:sp>
    <xdr:clientData/>
  </xdr:twoCellAnchor>
  <xdr:twoCellAnchor>
    <xdr:from>
      <xdr:col>5</xdr:col>
      <xdr:colOff>99060</xdr:colOff>
      <xdr:row>29</xdr:row>
      <xdr:rowOff>152400</xdr:rowOff>
    </xdr:from>
    <xdr:to>
      <xdr:col>6</xdr:col>
      <xdr:colOff>45720</xdr:colOff>
      <xdr:row>31</xdr:row>
      <xdr:rowOff>68580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337560" y="5013960"/>
          <a:ext cx="5562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体育館</a:t>
          </a:r>
        </a:p>
      </xdr:txBody>
    </xdr:sp>
    <xdr:clientData/>
  </xdr:twoCellAnchor>
  <xdr:twoCellAnchor>
    <xdr:from>
      <xdr:col>9</xdr:col>
      <xdr:colOff>243840</xdr:colOff>
      <xdr:row>21</xdr:row>
      <xdr:rowOff>22860</xdr:rowOff>
    </xdr:from>
    <xdr:to>
      <xdr:col>11</xdr:col>
      <xdr:colOff>53340</xdr:colOff>
      <xdr:row>22</xdr:row>
      <xdr:rowOff>106680</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730240" y="3543300"/>
          <a:ext cx="1028700" cy="2514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草薙総合運動場</a:t>
          </a:r>
        </a:p>
      </xdr:txBody>
    </xdr:sp>
    <xdr:clientData/>
  </xdr:twoCellAnchor>
  <xdr:twoCellAnchor>
    <xdr:from>
      <xdr:col>7</xdr:col>
      <xdr:colOff>594360</xdr:colOff>
      <xdr:row>5</xdr:row>
      <xdr:rowOff>118110</xdr:rowOff>
    </xdr:from>
    <xdr:to>
      <xdr:col>8</xdr:col>
      <xdr:colOff>41910</xdr:colOff>
      <xdr:row>6</xdr:row>
      <xdr:rowOff>45720</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5052060" y="956310"/>
          <a:ext cx="57150" cy="952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10</xdr:col>
      <xdr:colOff>281940</xdr:colOff>
      <xdr:row>32</xdr:row>
      <xdr:rowOff>25017</xdr:rowOff>
    </xdr:from>
    <xdr:ext cx="701040" cy="147558"/>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6568440" y="5389497"/>
          <a:ext cx="701040" cy="147558"/>
        </a:xfrm>
        <a:prstGeom prst="wedgeRoundRectCallout">
          <a:avLst>
            <a:gd name="adj1" fmla="val -86773"/>
            <a:gd name="adj2" fmla="val 26351"/>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chorCtr="0">
          <a:spAutoFit/>
        </a:bodyPr>
        <a:lstStyle/>
        <a:p>
          <a:pPr algn="l"/>
          <a:r>
            <a:rPr kumimoji="1" lang="ja-JP" altLang="en-US" sz="800"/>
            <a:t>　南駐車場入口</a:t>
          </a:r>
        </a:p>
      </xdr:txBody>
    </xdr:sp>
    <xdr:clientData/>
  </xdr:oneCellAnchor>
  <xdr:twoCellAnchor>
    <xdr:from>
      <xdr:col>5</xdr:col>
      <xdr:colOff>502920</xdr:colOff>
      <xdr:row>29</xdr:row>
      <xdr:rowOff>76200</xdr:rowOff>
    </xdr:from>
    <xdr:to>
      <xdr:col>7</xdr:col>
      <xdr:colOff>579120</xdr:colOff>
      <xdr:row>29</xdr:row>
      <xdr:rowOff>76200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3741420" y="4937760"/>
          <a:ext cx="12954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312420</xdr:colOff>
      <xdr:row>8</xdr:row>
      <xdr:rowOff>68580</xdr:rowOff>
    </xdr:from>
    <xdr:to>
      <xdr:col>7</xdr:col>
      <xdr:colOff>533400</xdr:colOff>
      <xdr:row>10</xdr:row>
      <xdr:rowOff>76200</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a:off x="4770120" y="1409700"/>
          <a:ext cx="220980" cy="3429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312420</xdr:colOff>
      <xdr:row>12</xdr:row>
      <xdr:rowOff>160020</xdr:rowOff>
    </xdr:from>
    <xdr:to>
      <xdr:col>8</xdr:col>
      <xdr:colOff>472440</xdr:colOff>
      <xdr:row>14</xdr:row>
      <xdr:rowOff>76200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a:off x="5379720" y="2171700"/>
          <a:ext cx="160020" cy="2514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17</xdr:row>
      <xdr:rowOff>83820</xdr:rowOff>
    </xdr:from>
    <xdr:to>
      <xdr:col>9</xdr:col>
      <xdr:colOff>137160</xdr:colOff>
      <xdr:row>19</xdr:row>
      <xdr:rowOff>38100</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flipH="1">
          <a:off x="5737860" y="2933700"/>
          <a:ext cx="76200" cy="2895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23</xdr:row>
      <xdr:rowOff>68580</xdr:rowOff>
    </xdr:from>
    <xdr:to>
      <xdr:col>8</xdr:col>
      <xdr:colOff>228600</xdr:colOff>
      <xdr:row>25</xdr:row>
      <xdr:rowOff>76200</xdr:rowOff>
    </xdr:to>
    <xdr:cxnSp macro="">
      <xdr:nvCxnSpPr>
        <xdr:cNvPr id="22" name="直線矢印コネクタ 21">
          <a:extLst>
            <a:ext uri="{FF2B5EF4-FFF2-40B4-BE49-F238E27FC236}">
              <a16:creationId xmlns:a16="http://schemas.microsoft.com/office/drawing/2014/main" id="{00000000-0008-0000-0800-000016000000}"/>
            </a:ext>
          </a:extLst>
        </xdr:cNvPr>
        <xdr:cNvCxnSpPr/>
      </xdr:nvCxnSpPr>
      <xdr:spPr>
        <a:xfrm flipH="1">
          <a:off x="5113020" y="3924300"/>
          <a:ext cx="182880" cy="3429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358140</xdr:colOff>
      <xdr:row>1</xdr:row>
      <xdr:rowOff>160836</xdr:rowOff>
    </xdr:from>
    <xdr:ext cx="533400" cy="150041"/>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2377440" y="328476"/>
          <a:ext cx="533400" cy="1500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900"/>
            <a:t>静鉄電車</a:t>
          </a:r>
        </a:p>
      </xdr:txBody>
    </xdr:sp>
    <xdr:clientData/>
  </xdr:oneCellAnchor>
  <xdr:twoCellAnchor>
    <xdr:from>
      <xdr:col>6</xdr:col>
      <xdr:colOff>327660</xdr:colOff>
      <xdr:row>27</xdr:row>
      <xdr:rowOff>129540</xdr:rowOff>
    </xdr:from>
    <xdr:to>
      <xdr:col>7</xdr:col>
      <xdr:colOff>22860</xdr:colOff>
      <xdr:row>27</xdr:row>
      <xdr:rowOff>137160</xdr:rowOff>
    </xdr:to>
    <xdr:cxnSp macro="">
      <xdr:nvCxnSpPr>
        <xdr:cNvPr id="18" name="直線矢印コネクタ 17">
          <a:extLst>
            <a:ext uri="{FF2B5EF4-FFF2-40B4-BE49-F238E27FC236}">
              <a16:creationId xmlns:a16="http://schemas.microsoft.com/office/drawing/2014/main" id="{00000000-0008-0000-0800-000012000000}"/>
            </a:ext>
          </a:extLst>
        </xdr:cNvPr>
        <xdr:cNvCxnSpPr/>
      </xdr:nvCxnSpPr>
      <xdr:spPr>
        <a:xfrm flipH="1">
          <a:off x="3985260" y="4655820"/>
          <a:ext cx="304800" cy="762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403860</xdr:colOff>
      <xdr:row>30</xdr:row>
      <xdr:rowOff>99060</xdr:rowOff>
    </xdr:from>
    <xdr:to>
      <xdr:col>13</xdr:col>
      <xdr:colOff>83820</xdr:colOff>
      <xdr:row>31</xdr:row>
      <xdr:rowOff>144780</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6499860" y="5128260"/>
          <a:ext cx="1508760" cy="2133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送迎はここでしてください</a:t>
          </a:r>
        </a:p>
      </xdr:txBody>
    </xdr:sp>
    <xdr:clientData/>
  </xdr:twoCellAnchor>
  <xdr:twoCellAnchor>
    <xdr:from>
      <xdr:col>2</xdr:col>
      <xdr:colOff>358140</xdr:colOff>
      <xdr:row>30</xdr:row>
      <xdr:rowOff>68580</xdr:rowOff>
    </xdr:from>
    <xdr:to>
      <xdr:col>2</xdr:col>
      <xdr:colOff>601980</xdr:colOff>
      <xdr:row>32</xdr:row>
      <xdr:rowOff>91440</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a:off x="1577340" y="5097780"/>
          <a:ext cx="243840" cy="35814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213360</xdr:colOff>
      <xdr:row>12</xdr:row>
      <xdr:rowOff>63291</xdr:rowOff>
    </xdr:from>
    <xdr:ext cx="906780" cy="147558"/>
    <xdr:sp macro="" textlink="">
      <xdr:nvSpPr>
        <xdr:cNvPr id="24" name="角丸四角形吹き出し 23">
          <a:extLst>
            <a:ext uri="{FF2B5EF4-FFF2-40B4-BE49-F238E27FC236}">
              <a16:creationId xmlns:a16="http://schemas.microsoft.com/office/drawing/2014/main" id="{00000000-0008-0000-0800-000018000000}"/>
            </a:ext>
          </a:extLst>
        </xdr:cNvPr>
        <xdr:cNvSpPr/>
      </xdr:nvSpPr>
      <xdr:spPr>
        <a:xfrm>
          <a:off x="6309360" y="2074971"/>
          <a:ext cx="906780" cy="147558"/>
        </a:xfrm>
        <a:prstGeom prst="wedgeRoundRectCallout">
          <a:avLst>
            <a:gd name="adj1" fmla="val -86773"/>
            <a:gd name="adj2" fmla="val 26351"/>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chorCtr="0">
          <a:spAutoFit/>
        </a:bodyPr>
        <a:lstStyle/>
        <a:p>
          <a:pPr algn="l"/>
          <a:r>
            <a:rPr kumimoji="1" lang="ja-JP" altLang="en-US" sz="800"/>
            <a:t>北駐車場使用不可</a:t>
          </a:r>
        </a:p>
      </xdr:txBody>
    </xdr:sp>
    <xdr:clientData/>
  </xdr:oneCellAnchor>
  <xdr:twoCellAnchor>
    <xdr:from>
      <xdr:col>6</xdr:col>
      <xdr:colOff>45720</xdr:colOff>
      <xdr:row>31</xdr:row>
      <xdr:rowOff>106680</xdr:rowOff>
    </xdr:from>
    <xdr:to>
      <xdr:col>6</xdr:col>
      <xdr:colOff>480060</xdr:colOff>
      <xdr:row>35</xdr:row>
      <xdr:rowOff>68580</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03320" y="5303520"/>
          <a:ext cx="434340" cy="632460"/>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601980</xdr:colOff>
      <xdr:row>35</xdr:row>
      <xdr:rowOff>91440</xdr:rowOff>
    </xdr:from>
    <xdr:to>
      <xdr:col>8</xdr:col>
      <xdr:colOff>571500</xdr:colOff>
      <xdr:row>37</xdr:row>
      <xdr:rowOff>0</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3840480" y="5958840"/>
          <a:ext cx="1798320" cy="243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体育館玄関からは入れません</a:t>
          </a:r>
        </a:p>
      </xdr:txBody>
    </xdr:sp>
    <xdr:clientData/>
  </xdr:twoCellAnchor>
  <xdr:oneCellAnchor>
    <xdr:from>
      <xdr:col>5</xdr:col>
      <xdr:colOff>533400</xdr:colOff>
      <xdr:row>27</xdr:row>
      <xdr:rowOff>46899</xdr:rowOff>
    </xdr:from>
    <xdr:ext cx="312420" cy="150041"/>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3581400" y="4573179"/>
          <a:ext cx="312420" cy="1500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900" b="1"/>
            <a:t>入口</a:t>
          </a:r>
        </a:p>
      </xdr:txBody>
    </xdr:sp>
    <xdr:clientData/>
  </xdr:oneCellAnchor>
  <xdr:twoCellAnchor>
    <xdr:from>
      <xdr:col>8</xdr:col>
      <xdr:colOff>190500</xdr:colOff>
      <xdr:row>30</xdr:row>
      <xdr:rowOff>83820</xdr:rowOff>
    </xdr:from>
    <xdr:to>
      <xdr:col>8</xdr:col>
      <xdr:colOff>594360</xdr:colOff>
      <xdr:row>32</xdr:row>
      <xdr:rowOff>22860</xdr:rowOff>
    </xdr:to>
    <xdr:cxnSp macro="">
      <xdr:nvCxnSpPr>
        <xdr:cNvPr id="31" name="直線矢印コネクタ 30">
          <a:extLst>
            <a:ext uri="{FF2B5EF4-FFF2-40B4-BE49-F238E27FC236}">
              <a16:creationId xmlns:a16="http://schemas.microsoft.com/office/drawing/2014/main" id="{00000000-0008-0000-0800-00001F000000}"/>
            </a:ext>
          </a:extLst>
        </xdr:cNvPr>
        <xdr:cNvCxnSpPr/>
      </xdr:nvCxnSpPr>
      <xdr:spPr>
        <a:xfrm flipH="1" flipV="1">
          <a:off x="5067300" y="5113020"/>
          <a:ext cx="403860" cy="27432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434340</xdr:colOff>
      <xdr:row>24</xdr:row>
      <xdr:rowOff>7620</xdr:rowOff>
    </xdr:from>
    <xdr:to>
      <xdr:col>6</xdr:col>
      <xdr:colOff>83820</xdr:colOff>
      <xdr:row>26</xdr:row>
      <xdr:rowOff>76200</xdr:rowOff>
    </xdr:to>
    <xdr:cxnSp macro="">
      <xdr:nvCxnSpPr>
        <xdr:cNvPr id="34" name="直線矢印コネクタ 33">
          <a:extLst>
            <a:ext uri="{FF2B5EF4-FFF2-40B4-BE49-F238E27FC236}">
              <a16:creationId xmlns:a16="http://schemas.microsoft.com/office/drawing/2014/main" id="{00000000-0008-0000-0800-000022000000}"/>
            </a:ext>
          </a:extLst>
        </xdr:cNvPr>
        <xdr:cNvCxnSpPr/>
      </xdr:nvCxnSpPr>
      <xdr:spPr>
        <a:xfrm>
          <a:off x="3672840" y="4030980"/>
          <a:ext cx="259080" cy="4038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P305"/>
  <sheetViews>
    <sheetView tabSelected="1" view="pageBreakPreview" topLeftCell="B69" zoomScaleNormal="100" zoomScaleSheetLayoutView="100" workbookViewId="0">
      <selection activeCell="J78" sqref="J78"/>
    </sheetView>
  </sheetViews>
  <sheetFormatPr defaultColWidth="9" defaultRowHeight="18.75" x14ac:dyDescent="0.15"/>
  <cols>
    <col min="1" max="1" width="14.25" style="106" customWidth="1"/>
    <col min="2" max="2" width="7.125" style="108" customWidth="1"/>
    <col min="3" max="5" width="3.625" style="106" customWidth="1"/>
    <col min="6" max="6" width="5.25" style="106" customWidth="1"/>
    <col min="7" max="10" width="3.625" style="106" customWidth="1"/>
    <col min="11" max="11" width="6.25" style="106" customWidth="1"/>
    <col min="12" max="17" width="3.625" style="106" customWidth="1"/>
    <col min="18" max="19" width="5.25" style="106" customWidth="1"/>
    <col min="20" max="20" width="3.625" style="106" customWidth="1"/>
    <col min="21" max="21" width="5.75" style="106" customWidth="1"/>
    <col min="22" max="31" width="3.625" style="106" customWidth="1"/>
    <col min="32" max="32" width="5.875" style="106" customWidth="1"/>
    <col min="33" max="36" width="3.625" style="2" customWidth="1"/>
    <col min="37" max="101" width="3.625" style="1" customWidth="1"/>
    <col min="102" max="16384" width="9" style="1"/>
  </cols>
  <sheetData>
    <row r="1" spans="2:30" ht="39.6" customHeight="1" x14ac:dyDescent="0.15">
      <c r="B1" s="129" t="s">
        <v>230</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row>
    <row r="2" spans="2:30" ht="7.15" customHeight="1" x14ac:dyDescent="0.15">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2:30" ht="30.6" customHeight="1" x14ac:dyDescent="0.15">
      <c r="B3" s="132" t="s">
        <v>0</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row>
    <row r="4" spans="2:30" ht="19.899999999999999" customHeight="1" x14ac:dyDescent="0.15">
      <c r="B4" s="98"/>
      <c r="C4" s="98"/>
      <c r="D4" s="98"/>
      <c r="E4" s="98"/>
      <c r="F4" s="98"/>
      <c r="G4" s="98"/>
      <c r="H4" s="98"/>
      <c r="I4" s="98"/>
      <c r="J4" s="98"/>
      <c r="K4" s="98"/>
      <c r="L4" s="98"/>
      <c r="M4" s="98"/>
      <c r="N4" s="98"/>
      <c r="P4" s="98"/>
      <c r="Q4" s="98"/>
      <c r="R4" s="98"/>
      <c r="S4" s="98"/>
      <c r="V4" s="98"/>
      <c r="W4" s="98"/>
      <c r="Y4" s="98"/>
      <c r="AA4" s="98"/>
      <c r="AB4" s="98"/>
    </row>
    <row r="5" spans="2:30" ht="27.6" customHeight="1" x14ac:dyDescent="0.15">
      <c r="R5" s="109" t="s">
        <v>290</v>
      </c>
    </row>
    <row r="6" spans="2:30" ht="33" customHeight="1" x14ac:dyDescent="0.15">
      <c r="N6" s="109"/>
    </row>
    <row r="7" spans="2:30" ht="22.5" customHeight="1" x14ac:dyDescent="0.15">
      <c r="B7" s="108">
        <v>1</v>
      </c>
      <c r="C7" s="106" t="s">
        <v>1</v>
      </c>
      <c r="G7" s="106" t="s">
        <v>2</v>
      </c>
    </row>
    <row r="8" spans="2:30" ht="7.5" customHeight="1" x14ac:dyDescent="0.15"/>
    <row r="9" spans="2:30" ht="22.5" customHeight="1" x14ac:dyDescent="0.15">
      <c r="B9" s="108">
        <v>2</v>
      </c>
      <c r="C9" s="106" t="s">
        <v>3</v>
      </c>
      <c r="G9" s="106" t="s">
        <v>74</v>
      </c>
    </row>
    <row r="10" spans="2:30" ht="8.25" customHeight="1" x14ac:dyDescent="0.15"/>
    <row r="11" spans="2:30" ht="22.5" customHeight="1" x14ac:dyDescent="0.15">
      <c r="B11" s="108">
        <v>3</v>
      </c>
      <c r="C11" s="106" t="s">
        <v>78</v>
      </c>
      <c r="G11" s="106" t="s">
        <v>75</v>
      </c>
    </row>
    <row r="12" spans="2:30" ht="9.75" customHeight="1" x14ac:dyDescent="0.15"/>
    <row r="13" spans="2:30" ht="22.5" customHeight="1" x14ac:dyDescent="0.15">
      <c r="B13" s="108">
        <v>4</v>
      </c>
      <c r="C13" s="106" t="s">
        <v>4</v>
      </c>
      <c r="G13" s="106" t="s">
        <v>96</v>
      </c>
    </row>
    <row r="14" spans="2:30" ht="7.5" customHeight="1" x14ac:dyDescent="0.15"/>
    <row r="15" spans="2:30" ht="22.5" customHeight="1" x14ac:dyDescent="0.15">
      <c r="B15" s="108">
        <v>5</v>
      </c>
      <c r="C15" s="106" t="s">
        <v>5</v>
      </c>
      <c r="G15" s="106" t="s">
        <v>231</v>
      </c>
    </row>
    <row r="16" spans="2:30" ht="22.5" customHeight="1" x14ac:dyDescent="0.15">
      <c r="G16" s="109" t="s">
        <v>232</v>
      </c>
      <c r="J16" s="108"/>
      <c r="K16" s="108"/>
      <c r="L16" s="106" t="s">
        <v>298</v>
      </c>
      <c r="P16" s="106" t="s">
        <v>299</v>
      </c>
      <c r="U16" s="106" t="s">
        <v>72</v>
      </c>
    </row>
    <row r="17" spans="2:34" ht="22.5" customHeight="1" x14ac:dyDescent="0.15">
      <c r="G17" s="109" t="s">
        <v>233</v>
      </c>
      <c r="J17" s="108"/>
      <c r="K17" s="108"/>
      <c r="L17" s="106" t="s">
        <v>298</v>
      </c>
      <c r="P17" s="106" t="s">
        <v>299</v>
      </c>
      <c r="U17" s="106" t="s">
        <v>51</v>
      </c>
    </row>
    <row r="18" spans="2:34" ht="6.6" customHeight="1" x14ac:dyDescent="0.15">
      <c r="G18" s="108"/>
      <c r="H18" s="108"/>
      <c r="I18" s="108"/>
    </row>
    <row r="19" spans="2:34" ht="22.5" customHeight="1" x14ac:dyDescent="0.15">
      <c r="B19" s="108">
        <v>6</v>
      </c>
      <c r="C19" s="106" t="s">
        <v>6</v>
      </c>
      <c r="G19" s="106" t="s">
        <v>76</v>
      </c>
      <c r="Z19" s="102" t="s">
        <v>112</v>
      </c>
      <c r="AB19" s="102"/>
      <c r="AC19" s="102"/>
      <c r="AD19" s="102"/>
      <c r="AE19" s="102"/>
      <c r="AF19" s="102"/>
      <c r="AG19" s="102"/>
      <c r="AH19" s="102"/>
    </row>
    <row r="20" spans="2:34" ht="22.5" customHeight="1" x14ac:dyDescent="0.15">
      <c r="G20" s="106" t="s">
        <v>277</v>
      </c>
      <c r="AG20" s="110"/>
    </row>
    <row r="21" spans="2:34" ht="22.5" customHeight="1" x14ac:dyDescent="0.15"/>
    <row r="22" spans="2:34" ht="22.5" customHeight="1" x14ac:dyDescent="0.15">
      <c r="B22" s="108">
        <v>7</v>
      </c>
      <c r="C22" s="106" t="s">
        <v>7</v>
      </c>
      <c r="G22" s="106" t="s">
        <v>8</v>
      </c>
      <c r="H22" s="106" t="s">
        <v>9</v>
      </c>
      <c r="J22" s="106" t="s">
        <v>234</v>
      </c>
    </row>
    <row r="23" spans="2:34" ht="22.5" customHeight="1" x14ac:dyDescent="0.15">
      <c r="G23" s="106" t="s">
        <v>79</v>
      </c>
      <c r="H23" s="106" t="s">
        <v>11</v>
      </c>
      <c r="J23" s="106" t="s">
        <v>21</v>
      </c>
    </row>
    <row r="24" spans="2:34" ht="22.5" customHeight="1" x14ac:dyDescent="0.15">
      <c r="G24" s="106" t="s">
        <v>80</v>
      </c>
      <c r="H24" s="106" t="s">
        <v>73</v>
      </c>
    </row>
    <row r="25" spans="2:34" ht="22.5" customHeight="1" x14ac:dyDescent="0.15"/>
    <row r="26" spans="2:34" ht="22.5" customHeight="1" x14ac:dyDescent="0.15">
      <c r="B26" s="108">
        <v>8</v>
      </c>
      <c r="C26" s="106" t="s">
        <v>12</v>
      </c>
      <c r="G26" s="100" t="s">
        <v>105</v>
      </c>
      <c r="H26" s="106" t="s">
        <v>13</v>
      </c>
      <c r="K26" s="106" t="s">
        <v>81</v>
      </c>
      <c r="L26" s="106" t="s">
        <v>54</v>
      </c>
      <c r="O26" s="111"/>
      <c r="S26" s="111"/>
      <c r="X26" s="111"/>
    </row>
    <row r="27" spans="2:34" ht="22.5" customHeight="1" x14ac:dyDescent="0.15">
      <c r="G27" s="100" t="s">
        <v>106</v>
      </c>
      <c r="H27" s="106" t="s">
        <v>14</v>
      </c>
      <c r="K27" s="106" t="s">
        <v>8</v>
      </c>
      <c r="L27" s="106" t="s">
        <v>15</v>
      </c>
      <c r="V27" s="106" t="s">
        <v>79</v>
      </c>
      <c r="W27" s="106" t="s">
        <v>16</v>
      </c>
    </row>
    <row r="28" spans="2:34" ht="22.5" customHeight="1" x14ac:dyDescent="0.15">
      <c r="K28" s="106" t="s">
        <v>82</v>
      </c>
      <c r="L28" s="130" t="s">
        <v>113</v>
      </c>
      <c r="M28" s="130"/>
      <c r="N28" s="130"/>
      <c r="O28" s="130"/>
      <c r="P28" s="130"/>
      <c r="Q28" s="130"/>
      <c r="R28" s="130"/>
      <c r="S28" s="130"/>
      <c r="T28" s="130"/>
      <c r="U28" s="123"/>
      <c r="V28" s="106" t="s">
        <v>83</v>
      </c>
      <c r="W28" s="106" t="s">
        <v>114</v>
      </c>
    </row>
    <row r="29" spans="2:34" ht="22.5" customHeight="1" x14ac:dyDescent="0.15">
      <c r="K29" s="106" t="s">
        <v>84</v>
      </c>
      <c r="L29" s="131" t="s">
        <v>115</v>
      </c>
      <c r="M29" s="131"/>
      <c r="N29" s="131"/>
      <c r="O29" s="131"/>
      <c r="P29" s="131"/>
      <c r="Q29" s="131"/>
      <c r="R29" s="131"/>
      <c r="S29" s="131"/>
      <c r="T29" s="131"/>
      <c r="U29" s="113"/>
      <c r="V29" s="106" t="s">
        <v>85</v>
      </c>
      <c r="W29" s="106" t="s">
        <v>116</v>
      </c>
    </row>
    <row r="30" spans="2:34" ht="22.5" customHeight="1" x14ac:dyDescent="0.15">
      <c r="K30" s="106" t="s">
        <v>86</v>
      </c>
      <c r="L30" s="106" t="s">
        <v>117</v>
      </c>
      <c r="V30" s="106" t="s">
        <v>17</v>
      </c>
      <c r="W30" s="106" t="s">
        <v>118</v>
      </c>
    </row>
    <row r="31" spans="2:34" ht="22.5" customHeight="1" x14ac:dyDescent="0.15">
      <c r="L31" s="106" t="s">
        <v>99</v>
      </c>
    </row>
    <row r="32" spans="2:34" ht="22.5" customHeight="1" x14ac:dyDescent="0.15">
      <c r="G32" s="106" t="s">
        <v>55</v>
      </c>
    </row>
    <row r="33" spans="2:37" ht="22.5" customHeight="1" x14ac:dyDescent="0.15">
      <c r="H33" s="106" t="s">
        <v>58</v>
      </c>
    </row>
    <row r="34" spans="2:37" ht="22.5" customHeight="1" x14ac:dyDescent="0.15">
      <c r="H34" s="106" t="s">
        <v>56</v>
      </c>
    </row>
    <row r="35" spans="2:37" ht="22.5" customHeight="1" x14ac:dyDescent="0.15">
      <c r="H35" s="106" t="s">
        <v>57</v>
      </c>
    </row>
    <row r="36" spans="2:37" ht="22.5" customHeight="1" x14ac:dyDescent="0.15">
      <c r="H36" s="106" t="s">
        <v>251</v>
      </c>
    </row>
    <row r="37" spans="2:37" ht="22.5" customHeight="1" x14ac:dyDescent="0.15">
      <c r="G37" s="112" t="s">
        <v>237</v>
      </c>
      <c r="H37" s="112" t="s">
        <v>291</v>
      </c>
      <c r="I37" s="112"/>
    </row>
    <row r="38" spans="2:37" ht="22.5" customHeight="1" x14ac:dyDescent="0.15">
      <c r="H38" s="106" t="s">
        <v>289</v>
      </c>
      <c r="I38" s="112"/>
      <c r="J38" s="112"/>
    </row>
    <row r="39" spans="2:37" ht="22.5" customHeight="1" x14ac:dyDescent="0.15">
      <c r="G39" s="106" t="s">
        <v>235</v>
      </c>
      <c r="H39" s="106" t="s">
        <v>278</v>
      </c>
      <c r="I39" s="112"/>
      <c r="J39" s="112"/>
    </row>
    <row r="40" spans="2:37" ht="22.5" customHeight="1" x14ac:dyDescent="0.15">
      <c r="H40" s="106" t="s">
        <v>279</v>
      </c>
      <c r="I40" s="112"/>
      <c r="J40" s="112"/>
      <c r="P40" s="106" t="s">
        <v>280</v>
      </c>
    </row>
    <row r="41" spans="2:37" ht="22.5" customHeight="1" x14ac:dyDescent="0.15"/>
    <row r="42" spans="2:37" ht="22.5" customHeight="1" x14ac:dyDescent="0.15">
      <c r="B42" s="108">
        <v>9</v>
      </c>
      <c r="C42" s="106" t="s">
        <v>18</v>
      </c>
      <c r="G42" s="106" t="s">
        <v>141</v>
      </c>
    </row>
    <row r="43" spans="2:37" x14ac:dyDescent="0.15">
      <c r="G43" s="108" t="s">
        <v>142</v>
      </c>
      <c r="H43" s="106" t="s">
        <v>238</v>
      </c>
      <c r="AG43" s="106"/>
    </row>
    <row r="44" spans="2:37" ht="22.5" customHeight="1" x14ac:dyDescent="0.15">
      <c r="L44" s="106" t="s">
        <v>107</v>
      </c>
      <c r="U44" s="106" t="s">
        <v>130</v>
      </c>
      <c r="AB44" s="1"/>
      <c r="AC44" s="106" t="s">
        <v>108</v>
      </c>
      <c r="AG44" s="106"/>
      <c r="AH44" s="106"/>
      <c r="AI44" s="106"/>
      <c r="AJ44" s="106"/>
      <c r="AK44" s="106"/>
    </row>
    <row r="45" spans="2:37" ht="22.5" customHeight="1" x14ac:dyDescent="0.15">
      <c r="L45" s="106" t="s">
        <v>109</v>
      </c>
      <c r="U45" s="131" t="s">
        <v>19</v>
      </c>
      <c r="V45" s="131"/>
      <c r="W45" s="131"/>
      <c r="X45" s="131"/>
      <c r="Y45" s="131"/>
      <c r="AB45" s="133" t="s">
        <v>143</v>
      </c>
      <c r="AC45" s="133"/>
      <c r="AD45" s="133"/>
      <c r="AE45" s="133"/>
      <c r="AF45" s="133"/>
      <c r="AG45" s="133"/>
      <c r="AH45" s="133"/>
      <c r="AI45" s="133"/>
      <c r="AJ45" s="133"/>
      <c r="AK45" s="133"/>
    </row>
    <row r="46" spans="2:37" ht="22.5" customHeight="1" x14ac:dyDescent="0.15">
      <c r="L46" s="106" t="s">
        <v>110</v>
      </c>
      <c r="U46" s="131" t="s">
        <v>19</v>
      </c>
      <c r="V46" s="131"/>
      <c r="W46" s="131"/>
      <c r="X46" s="131"/>
      <c r="Y46" s="131"/>
      <c r="AB46" s="133"/>
      <c r="AC46" s="133"/>
      <c r="AD46" s="133"/>
      <c r="AE46" s="133"/>
      <c r="AF46" s="133"/>
      <c r="AG46" s="133"/>
      <c r="AH46" s="133"/>
      <c r="AI46" s="133"/>
      <c r="AJ46" s="133"/>
      <c r="AK46" s="133"/>
    </row>
    <row r="47" spans="2:37" ht="22.5" customHeight="1" x14ac:dyDescent="0.15">
      <c r="E47" s="100"/>
      <c r="G47" s="108" t="s">
        <v>250</v>
      </c>
      <c r="H47" s="106" t="s">
        <v>281</v>
      </c>
      <c r="AG47" s="114"/>
      <c r="AH47" s="106"/>
      <c r="AI47" s="106"/>
      <c r="AJ47" s="106"/>
      <c r="AK47" s="23"/>
    </row>
    <row r="48" spans="2:37" ht="22.5" customHeight="1" x14ac:dyDescent="0.15">
      <c r="C48" s="1"/>
      <c r="D48" s="1"/>
      <c r="E48" s="1"/>
      <c r="F48" s="1"/>
      <c r="G48" s="108"/>
      <c r="H48" s="100"/>
      <c r="I48" s="1"/>
      <c r="J48" s="1"/>
      <c r="K48" s="1"/>
      <c r="L48" s="106" t="s">
        <v>59</v>
      </c>
      <c r="P48" s="115" t="s">
        <v>100</v>
      </c>
      <c r="AG48" s="106"/>
      <c r="AH48" s="106"/>
      <c r="AI48" s="106"/>
      <c r="AJ48" s="114"/>
      <c r="AK48" s="106"/>
    </row>
    <row r="49" spans="2:37" ht="22.5" customHeight="1" x14ac:dyDescent="0.15">
      <c r="C49" s="1"/>
      <c r="D49" s="1"/>
      <c r="E49" s="1"/>
      <c r="F49" s="1"/>
      <c r="G49" s="108"/>
      <c r="I49" s="1"/>
      <c r="J49" s="1"/>
      <c r="K49" s="1"/>
      <c r="L49" s="1"/>
      <c r="M49" s="1"/>
      <c r="N49" s="139" t="s">
        <v>20</v>
      </c>
      <c r="O49" s="139"/>
      <c r="P49" s="108"/>
      <c r="Q49" s="1"/>
      <c r="R49" s="134" t="s">
        <v>137</v>
      </c>
      <c r="S49" s="134"/>
      <c r="T49" s="134" t="s">
        <v>138</v>
      </c>
      <c r="U49" s="134"/>
      <c r="V49" s="134" t="s">
        <v>139</v>
      </c>
      <c r="W49" s="134"/>
      <c r="AG49" s="106"/>
      <c r="AH49" s="106"/>
      <c r="AI49" s="106"/>
      <c r="AJ49" s="114"/>
      <c r="AK49" s="106"/>
    </row>
    <row r="50" spans="2:37" ht="22.5" customHeight="1" x14ac:dyDescent="0.15">
      <c r="C50" s="1"/>
      <c r="D50" s="1"/>
      <c r="E50" s="1"/>
      <c r="F50" s="1"/>
      <c r="G50" s="108"/>
      <c r="I50" s="1"/>
      <c r="J50" s="1"/>
      <c r="K50" s="1"/>
      <c r="L50" s="108"/>
      <c r="M50" s="108"/>
      <c r="N50" s="136" t="s">
        <v>131</v>
      </c>
      <c r="O50" s="137"/>
      <c r="P50" s="138"/>
      <c r="Q50" s="1"/>
      <c r="R50" s="134" t="s">
        <v>133</v>
      </c>
      <c r="S50" s="134"/>
      <c r="T50" s="134" t="s">
        <v>134</v>
      </c>
      <c r="U50" s="134"/>
      <c r="V50" s="134" t="s">
        <v>135</v>
      </c>
      <c r="W50" s="134"/>
      <c r="AG50" s="106"/>
      <c r="AH50" s="106"/>
      <c r="AI50" s="106"/>
      <c r="AJ50" s="114"/>
      <c r="AK50" s="106"/>
    </row>
    <row r="51" spans="2:37" ht="22.5" customHeight="1" x14ac:dyDescent="0.15">
      <c r="C51" s="1"/>
      <c r="D51" s="1"/>
      <c r="E51" s="1"/>
      <c r="F51" s="1"/>
      <c r="G51" s="108"/>
      <c r="I51" s="1"/>
      <c r="J51" s="1"/>
      <c r="K51" s="1"/>
      <c r="N51" s="136" t="s">
        <v>132</v>
      </c>
      <c r="O51" s="137"/>
      <c r="P51" s="138"/>
      <c r="Q51" s="1"/>
      <c r="R51" s="134" t="s">
        <v>133</v>
      </c>
      <c r="S51" s="134"/>
      <c r="T51" s="134" t="s">
        <v>134</v>
      </c>
      <c r="U51" s="134"/>
      <c r="V51" s="134" t="s">
        <v>136</v>
      </c>
      <c r="W51" s="134"/>
      <c r="AG51" s="106"/>
      <c r="AH51" s="106"/>
      <c r="AI51" s="106"/>
      <c r="AJ51" s="114"/>
      <c r="AK51" s="106"/>
    </row>
    <row r="52" spans="2:37" ht="22.5" customHeight="1" x14ac:dyDescent="0.15">
      <c r="C52" s="1"/>
      <c r="D52" s="1"/>
      <c r="E52" s="1"/>
      <c r="F52" s="1"/>
      <c r="G52" s="108"/>
      <c r="I52" s="1"/>
      <c r="J52" s="1"/>
      <c r="K52" s="1"/>
      <c r="N52" s="108"/>
      <c r="P52" s="106" t="s">
        <v>140</v>
      </c>
      <c r="AG52" s="106"/>
      <c r="AH52" s="106"/>
      <c r="AI52" s="114"/>
      <c r="AJ52" s="106"/>
      <c r="AK52" s="106"/>
    </row>
    <row r="53" spans="2:37" ht="22.5" customHeight="1" x14ac:dyDescent="0.15">
      <c r="C53" s="108"/>
      <c r="F53" s="112" t="s">
        <v>88</v>
      </c>
      <c r="G53" s="112" t="s">
        <v>129</v>
      </c>
      <c r="H53" s="1"/>
      <c r="AC53" s="114"/>
    </row>
    <row r="54" spans="2:37" ht="22.5" customHeight="1" x14ac:dyDescent="0.15">
      <c r="B54" s="1"/>
      <c r="C54" s="1"/>
      <c r="G54" s="112" t="s">
        <v>308</v>
      </c>
      <c r="H54" s="1"/>
    </row>
    <row r="55" spans="2:37" ht="22.5" customHeight="1" x14ac:dyDescent="0.15">
      <c r="C55" s="1"/>
      <c r="D55" s="112"/>
    </row>
    <row r="56" spans="2:37" ht="9.6" customHeight="1" x14ac:dyDescent="0.15">
      <c r="D56" s="112"/>
      <c r="E56" s="112"/>
      <c r="G56" s="112"/>
    </row>
    <row r="57" spans="2:37" ht="22.5" customHeight="1" x14ac:dyDescent="0.15">
      <c r="B57" s="108">
        <v>10</v>
      </c>
      <c r="C57" s="106" t="s">
        <v>87</v>
      </c>
      <c r="G57" s="108"/>
      <c r="H57" s="106" t="s">
        <v>101</v>
      </c>
    </row>
    <row r="58" spans="2:37" ht="22.5" customHeight="1" x14ac:dyDescent="0.15">
      <c r="G58" s="108"/>
      <c r="H58" s="106" t="s">
        <v>22</v>
      </c>
    </row>
    <row r="59" spans="2:37" ht="22.5" customHeight="1" x14ac:dyDescent="0.15">
      <c r="G59" s="108"/>
      <c r="H59" s="106" t="s">
        <v>97</v>
      </c>
    </row>
    <row r="60" spans="2:37" ht="12" customHeight="1" x14ac:dyDescent="0.15">
      <c r="G60" s="108"/>
      <c r="H60" s="116"/>
      <c r="X60" s="117"/>
    </row>
    <row r="61" spans="2:37" ht="22.5" customHeight="1" x14ac:dyDescent="0.15">
      <c r="B61" s="108">
        <v>11</v>
      </c>
      <c r="C61" s="106" t="s">
        <v>23</v>
      </c>
      <c r="G61" s="108"/>
      <c r="H61" s="109" t="s">
        <v>240</v>
      </c>
      <c r="O61" s="118" t="s">
        <v>244</v>
      </c>
      <c r="T61" s="109"/>
      <c r="U61" s="109"/>
      <c r="V61" s="109"/>
      <c r="W61" s="109"/>
      <c r="X61" s="109"/>
      <c r="Y61" s="109"/>
      <c r="Z61" s="109"/>
      <c r="AA61" s="109"/>
      <c r="AB61" s="109"/>
      <c r="AC61" s="109"/>
    </row>
    <row r="62" spans="2:37" ht="17.25" customHeight="1" x14ac:dyDescent="0.15">
      <c r="G62" s="108"/>
      <c r="H62" s="109" t="s">
        <v>241</v>
      </c>
      <c r="O62" s="109" t="s">
        <v>242</v>
      </c>
      <c r="S62" s="1"/>
      <c r="T62" s="109" t="s">
        <v>239</v>
      </c>
      <c r="U62" s="109"/>
      <c r="V62" s="109"/>
      <c r="W62" s="109"/>
      <c r="X62" s="109"/>
      <c r="Y62" s="109"/>
      <c r="Z62" s="109"/>
      <c r="AA62" s="109"/>
      <c r="AB62" s="109"/>
      <c r="AC62" s="109"/>
    </row>
    <row r="63" spans="2:37" ht="7.9" customHeight="1" x14ac:dyDescent="0.15">
      <c r="G63" s="108"/>
      <c r="H63" s="109"/>
      <c r="O63" s="109"/>
      <c r="S63" s="109"/>
      <c r="T63" s="109"/>
      <c r="U63" s="109"/>
      <c r="V63" s="109"/>
      <c r="W63" s="109"/>
      <c r="X63" s="109"/>
      <c r="Y63" s="109"/>
      <c r="Z63" s="109"/>
      <c r="AA63" s="109"/>
      <c r="AB63" s="109"/>
      <c r="AC63" s="109"/>
    </row>
    <row r="64" spans="2:37" ht="17.25" customHeight="1" x14ac:dyDescent="0.15">
      <c r="G64" s="108"/>
      <c r="H64" s="109" t="s">
        <v>282</v>
      </c>
      <c r="O64" s="109" t="s">
        <v>243</v>
      </c>
      <c r="Q64" s="109"/>
      <c r="R64" s="109"/>
      <c r="S64" s="109"/>
      <c r="T64" s="109"/>
      <c r="U64" s="109"/>
      <c r="V64" s="109"/>
      <c r="W64" s="109"/>
      <c r="X64" s="109"/>
      <c r="Y64" s="109"/>
      <c r="Z64" s="109"/>
      <c r="AA64" s="109"/>
    </row>
    <row r="65" spans="2:36" ht="16.899999999999999" customHeight="1" x14ac:dyDescent="0.15">
      <c r="B65" s="106"/>
    </row>
    <row r="66" spans="2:36" ht="22.5" customHeight="1" x14ac:dyDescent="0.15">
      <c r="B66" s="108">
        <v>12</v>
      </c>
      <c r="C66" s="106" t="s">
        <v>52</v>
      </c>
      <c r="G66" s="2"/>
      <c r="I66" s="106" t="s">
        <v>300</v>
      </c>
    </row>
    <row r="67" spans="2:36" ht="22.5" customHeight="1" x14ac:dyDescent="0.15">
      <c r="C67" s="106" t="s">
        <v>53</v>
      </c>
      <c r="H67" s="2"/>
      <c r="I67" s="106" t="s">
        <v>145</v>
      </c>
    </row>
    <row r="68" spans="2:36" ht="22.5" customHeight="1" x14ac:dyDescent="0.15">
      <c r="H68" s="2"/>
      <c r="I68" s="106" t="s">
        <v>146</v>
      </c>
    </row>
    <row r="69" spans="2:36" ht="22.5" customHeight="1" x14ac:dyDescent="0.15">
      <c r="H69" s="2"/>
      <c r="I69" s="106" t="s">
        <v>144</v>
      </c>
    </row>
    <row r="70" spans="2:36" ht="22.5" customHeight="1" x14ac:dyDescent="0.15">
      <c r="H70" s="2"/>
      <c r="I70" s="106" t="s">
        <v>292</v>
      </c>
    </row>
    <row r="71" spans="2:36" ht="7.9" customHeight="1" x14ac:dyDescent="0.15"/>
    <row r="72" spans="2:36" ht="22.5" customHeight="1" x14ac:dyDescent="0.15">
      <c r="C72" s="1"/>
      <c r="I72" s="106" t="s">
        <v>261</v>
      </c>
    </row>
    <row r="73" spans="2:36" ht="22.5" customHeight="1" x14ac:dyDescent="0.15">
      <c r="C73" s="1"/>
      <c r="I73" s="106" t="s">
        <v>274</v>
      </c>
    </row>
    <row r="74" spans="2:36" ht="12.6" customHeight="1" x14ac:dyDescent="0.15"/>
    <row r="75" spans="2:36" ht="22.5" customHeight="1" x14ac:dyDescent="0.15">
      <c r="C75" s="1"/>
      <c r="D75" s="1"/>
      <c r="E75" s="1"/>
      <c r="F75" s="1"/>
      <c r="G75" s="1"/>
      <c r="H75" s="112" t="s">
        <v>24</v>
      </c>
      <c r="I75" s="112"/>
      <c r="J75" s="112"/>
      <c r="K75" s="112"/>
      <c r="L75" s="112"/>
      <c r="M75" s="112"/>
      <c r="N75" s="112"/>
      <c r="O75" s="112" t="s">
        <v>307</v>
      </c>
      <c r="P75" s="112"/>
      <c r="Q75" s="112"/>
      <c r="R75" s="112"/>
      <c r="S75" s="112"/>
      <c r="T75" s="112"/>
      <c r="U75" s="112"/>
      <c r="V75" s="112"/>
      <c r="W75" s="112"/>
      <c r="X75" s="112"/>
      <c r="Y75" s="112"/>
      <c r="Z75" s="112"/>
      <c r="AA75" s="112"/>
      <c r="AB75" s="112"/>
      <c r="AC75" s="112"/>
    </row>
    <row r="76" spans="2:36" ht="12.6" customHeight="1" x14ac:dyDescent="0.15">
      <c r="C76" s="112"/>
      <c r="D76" s="112"/>
      <c r="E76" s="112"/>
      <c r="F76" s="112"/>
      <c r="G76" s="112"/>
      <c r="H76" s="112"/>
      <c r="I76" s="112"/>
      <c r="J76" s="119"/>
      <c r="K76" s="112"/>
      <c r="L76" s="112"/>
      <c r="M76" s="112"/>
      <c r="N76" s="112"/>
      <c r="O76" s="112"/>
      <c r="P76" s="112"/>
      <c r="Q76" s="112"/>
      <c r="R76" s="112"/>
      <c r="S76" s="112"/>
      <c r="T76" s="112"/>
      <c r="U76" s="112"/>
      <c r="V76" s="112"/>
      <c r="W76" s="112"/>
      <c r="X76" s="112"/>
      <c r="Y76" s="112"/>
      <c r="Z76" s="112"/>
      <c r="AA76" s="112"/>
      <c r="AB76" s="112"/>
      <c r="AC76" s="112"/>
    </row>
    <row r="77" spans="2:36" ht="22.5" customHeight="1" x14ac:dyDescent="0.15">
      <c r="B77" s="2"/>
      <c r="C77" s="1"/>
      <c r="D77" s="1"/>
      <c r="E77" s="1"/>
      <c r="F77" s="1"/>
      <c r="G77" s="1"/>
      <c r="H77" s="1"/>
      <c r="I77" s="106" t="s">
        <v>236</v>
      </c>
      <c r="J77" s="106" t="s">
        <v>309</v>
      </c>
      <c r="W77" s="2"/>
      <c r="X77" s="2"/>
    </row>
    <row r="78" spans="2:36" ht="22.5" customHeight="1" x14ac:dyDescent="0.15">
      <c r="B78" s="2"/>
      <c r="C78" s="1"/>
      <c r="D78" s="1"/>
      <c r="E78" s="1"/>
      <c r="F78" s="1"/>
      <c r="G78" s="1"/>
      <c r="H78" s="1"/>
      <c r="I78" s="112"/>
      <c r="J78" s="106" t="s">
        <v>247</v>
      </c>
      <c r="W78" s="2"/>
      <c r="X78" s="2"/>
    </row>
    <row r="79" spans="2:36" ht="22.5" customHeight="1" x14ac:dyDescent="0.15">
      <c r="B79" s="2"/>
      <c r="C79" s="1"/>
      <c r="D79" s="1"/>
      <c r="E79" s="1"/>
      <c r="F79" s="1"/>
      <c r="G79" s="1"/>
      <c r="H79" s="1"/>
      <c r="I79" s="112" t="s">
        <v>88</v>
      </c>
      <c r="J79" s="106" t="s">
        <v>260</v>
      </c>
      <c r="W79" s="2"/>
      <c r="X79" s="2"/>
      <c r="AI79" s="1"/>
      <c r="AJ79" s="1"/>
    </row>
    <row r="80" spans="2:36" ht="22.5" customHeight="1" x14ac:dyDescent="0.15">
      <c r="B80" s="2"/>
      <c r="C80" s="1"/>
      <c r="D80" s="1"/>
      <c r="E80" s="1"/>
      <c r="F80" s="1"/>
      <c r="G80" s="1"/>
      <c r="H80" s="1"/>
      <c r="I80" s="112"/>
      <c r="J80" s="106" t="s">
        <v>248</v>
      </c>
      <c r="W80" s="2"/>
      <c r="X80" s="2"/>
      <c r="AI80" s="1"/>
      <c r="AJ80" s="1"/>
    </row>
    <row r="81" spans="2:36" ht="22.5" customHeight="1" x14ac:dyDescent="0.15">
      <c r="B81" s="2"/>
      <c r="C81" s="1"/>
      <c r="D81" s="1"/>
      <c r="E81" s="1"/>
      <c r="F81" s="1"/>
      <c r="G81" s="1"/>
      <c r="H81" s="1"/>
      <c r="I81" s="112"/>
      <c r="J81" s="106" t="s">
        <v>246</v>
      </c>
      <c r="K81" s="112"/>
      <c r="L81" s="112"/>
      <c r="M81" s="112"/>
      <c r="N81" s="112"/>
      <c r="O81" s="112"/>
      <c r="P81" s="112"/>
      <c r="Q81" s="112"/>
      <c r="R81" s="112"/>
      <c r="S81" s="112"/>
      <c r="T81" s="112"/>
      <c r="U81" s="112"/>
      <c r="V81" s="112"/>
      <c r="W81" s="2"/>
      <c r="X81" s="2"/>
      <c r="Y81" s="112"/>
      <c r="Z81" s="112"/>
      <c r="AA81" s="112"/>
      <c r="AB81" s="112"/>
      <c r="AC81" s="112"/>
      <c r="AD81" s="112"/>
      <c r="AI81" s="1"/>
      <c r="AJ81" s="1"/>
    </row>
    <row r="82" spans="2:36" ht="22.5" customHeight="1" x14ac:dyDescent="0.15">
      <c r="B82" s="106"/>
      <c r="D82" s="112"/>
      <c r="AI82" s="1"/>
      <c r="AJ82" s="1"/>
    </row>
    <row r="83" spans="2:36" ht="22.5" customHeight="1" x14ac:dyDescent="0.15">
      <c r="B83" s="108">
        <v>13</v>
      </c>
      <c r="C83" s="106" t="s">
        <v>60</v>
      </c>
      <c r="H83" s="106" t="s">
        <v>245</v>
      </c>
      <c r="R83" s="106" t="s">
        <v>102</v>
      </c>
      <c r="T83" s="112"/>
      <c r="U83" s="112"/>
      <c r="V83" s="112"/>
      <c r="W83" s="112"/>
      <c r="X83" s="112"/>
      <c r="Y83" s="112"/>
      <c r="Z83" s="112"/>
      <c r="AA83" s="112"/>
      <c r="AB83" s="112"/>
      <c r="AC83" s="112"/>
      <c r="AD83" s="112"/>
      <c r="AI83" s="1"/>
      <c r="AJ83" s="1"/>
    </row>
    <row r="84" spans="2:36" ht="22.5" customHeight="1" x14ac:dyDescent="0.15">
      <c r="T84" s="112"/>
      <c r="U84" s="112"/>
      <c r="V84" s="112"/>
      <c r="W84" s="112"/>
      <c r="X84" s="112"/>
      <c r="Y84" s="112"/>
      <c r="Z84" s="112"/>
      <c r="AA84" s="112"/>
      <c r="AB84" s="112"/>
      <c r="AC84" s="112"/>
      <c r="AD84" s="112"/>
    </row>
    <row r="85" spans="2:36" ht="22.5" customHeight="1" x14ac:dyDescent="0.15">
      <c r="B85" s="108">
        <v>14</v>
      </c>
      <c r="C85" s="106" t="s">
        <v>36</v>
      </c>
    </row>
    <row r="86" spans="2:36" ht="22.5" customHeight="1" x14ac:dyDescent="0.15">
      <c r="G86" s="106" t="s">
        <v>103</v>
      </c>
    </row>
    <row r="87" spans="2:36" ht="22.5" customHeight="1" x14ac:dyDescent="0.15">
      <c r="G87" s="106" t="s">
        <v>306</v>
      </c>
    </row>
    <row r="88" spans="2:36" ht="22.5" customHeight="1" x14ac:dyDescent="0.15">
      <c r="C88" s="2"/>
      <c r="E88" s="1"/>
      <c r="F88" s="106" t="s">
        <v>88</v>
      </c>
      <c r="G88" s="127" t="s">
        <v>270</v>
      </c>
      <c r="H88" s="120"/>
      <c r="I88" s="120"/>
      <c r="J88" s="120"/>
      <c r="K88" s="120"/>
      <c r="L88" s="120"/>
      <c r="M88" s="120"/>
      <c r="N88" s="120"/>
      <c r="O88" s="120"/>
      <c r="P88" s="124"/>
      <c r="Q88" s="120"/>
      <c r="R88" s="120" t="s">
        <v>271</v>
      </c>
      <c r="S88" s="120"/>
      <c r="T88" s="120"/>
      <c r="U88" s="120"/>
      <c r="V88" s="120"/>
      <c r="W88" s="120"/>
      <c r="X88" s="120"/>
    </row>
    <row r="89" spans="2:36" ht="22.5" customHeight="1" x14ac:dyDescent="0.15">
      <c r="G89" s="106" t="s">
        <v>62</v>
      </c>
      <c r="AG89" s="1"/>
    </row>
    <row r="90" spans="2:36" ht="22.5" customHeight="1" x14ac:dyDescent="0.15">
      <c r="G90" s="106" t="s">
        <v>293</v>
      </c>
    </row>
    <row r="91" spans="2:36" ht="22.5" customHeight="1" x14ac:dyDescent="0.15">
      <c r="G91" s="106" t="s">
        <v>272</v>
      </c>
    </row>
    <row r="92" spans="2:36" ht="22.5" customHeight="1" x14ac:dyDescent="0.15">
      <c r="G92" s="106" t="s">
        <v>305</v>
      </c>
    </row>
    <row r="93" spans="2:36" ht="22.5" customHeight="1" x14ac:dyDescent="0.15">
      <c r="G93" s="106" t="s">
        <v>304</v>
      </c>
    </row>
    <row r="94" spans="2:36" ht="22.5" customHeight="1" x14ac:dyDescent="0.15"/>
    <row r="95" spans="2:36" ht="22.5" customHeight="1" x14ac:dyDescent="0.15">
      <c r="B95" s="108">
        <v>15</v>
      </c>
      <c r="C95" s="106" t="s">
        <v>25</v>
      </c>
      <c r="G95" s="106" t="s">
        <v>89</v>
      </c>
      <c r="H95" s="106" t="s">
        <v>287</v>
      </c>
    </row>
    <row r="96" spans="2:36" ht="22.5" customHeight="1" x14ac:dyDescent="0.15">
      <c r="H96" s="109" t="s">
        <v>252</v>
      </c>
      <c r="I96" s="109"/>
      <c r="J96" s="109"/>
      <c r="K96" s="109"/>
      <c r="L96" s="109"/>
      <c r="M96" s="109"/>
      <c r="N96" s="109"/>
      <c r="O96" s="109"/>
      <c r="P96" s="109"/>
      <c r="Q96" s="109"/>
      <c r="R96" s="109"/>
      <c r="S96" s="109"/>
      <c r="T96" s="121"/>
      <c r="U96" s="121"/>
      <c r="V96" s="121"/>
      <c r="W96" s="121"/>
      <c r="X96" s="121"/>
      <c r="Y96" s="121"/>
      <c r="Z96" s="121"/>
      <c r="AA96" s="121"/>
      <c r="AB96" s="121"/>
      <c r="AC96" s="121"/>
      <c r="AD96" s="121"/>
      <c r="AE96" s="121"/>
      <c r="AF96" s="121"/>
    </row>
    <row r="97" spans="1:42" ht="22.5" customHeight="1" x14ac:dyDescent="0.15">
      <c r="G97" s="106" t="s">
        <v>10</v>
      </c>
      <c r="H97" s="106" t="s">
        <v>93</v>
      </c>
    </row>
    <row r="98" spans="1:42" ht="22.5" customHeight="1" x14ac:dyDescent="0.15">
      <c r="H98" s="106" t="s">
        <v>94</v>
      </c>
    </row>
    <row r="99" spans="1:42" ht="22.5" customHeight="1" x14ac:dyDescent="0.15">
      <c r="G99" s="106" t="s">
        <v>90</v>
      </c>
      <c r="H99" s="106" t="s">
        <v>273</v>
      </c>
      <c r="S99" s="106" t="s">
        <v>297</v>
      </c>
    </row>
    <row r="100" spans="1:42" ht="21" customHeight="1" x14ac:dyDescent="0.15">
      <c r="H100" s="106" t="s">
        <v>288</v>
      </c>
      <c r="Z100" s="108"/>
      <c r="AA100" s="108"/>
      <c r="AB100" s="108"/>
      <c r="AC100" s="108"/>
      <c r="AD100" s="108"/>
      <c r="AE100" s="108"/>
      <c r="AF100" s="108"/>
    </row>
    <row r="101" spans="1:42" ht="21" customHeight="1" x14ac:dyDescent="0.15">
      <c r="G101" s="106" t="s">
        <v>91</v>
      </c>
      <c r="H101" s="106" t="s">
        <v>167</v>
      </c>
    </row>
    <row r="102" spans="1:42" ht="21" customHeight="1" x14ac:dyDescent="0.15">
      <c r="G102" s="106" t="s">
        <v>92</v>
      </c>
      <c r="H102" s="106" t="s">
        <v>269</v>
      </c>
    </row>
    <row r="103" spans="1:42" ht="21" customHeight="1" x14ac:dyDescent="0.15">
      <c r="H103" s="109" t="s">
        <v>104</v>
      </c>
      <c r="AC103" s="116"/>
      <c r="AM103" s="106"/>
      <c r="AN103" s="112"/>
      <c r="AO103" s="112"/>
      <c r="AP103" s="112"/>
    </row>
    <row r="104" spans="1:42" ht="21" customHeight="1" x14ac:dyDescent="0.15">
      <c r="H104" s="109"/>
      <c r="AM104" s="106"/>
      <c r="AN104" s="106"/>
      <c r="AO104" s="112"/>
      <c r="AP104" s="106"/>
    </row>
    <row r="105" spans="1:42" ht="22.5" customHeight="1" x14ac:dyDescent="0.15">
      <c r="A105" s="1"/>
      <c r="B105" s="135" t="s">
        <v>283</v>
      </c>
      <c r="C105" s="135"/>
      <c r="D105" s="135"/>
      <c r="E105" s="135"/>
      <c r="F105" s="135"/>
      <c r="G105" s="112" t="s">
        <v>286</v>
      </c>
      <c r="I105" s="112"/>
      <c r="J105" s="112"/>
      <c r="K105" s="112"/>
      <c r="L105" s="112"/>
      <c r="M105" s="112"/>
      <c r="N105" s="112"/>
      <c r="O105" s="112"/>
      <c r="P105" s="112"/>
      <c r="Q105" s="112"/>
      <c r="R105" s="112"/>
      <c r="S105" s="112"/>
      <c r="T105" s="112"/>
      <c r="U105" s="112"/>
      <c r="V105" s="112"/>
      <c r="W105" s="112"/>
      <c r="X105" s="112"/>
      <c r="Y105" s="112"/>
      <c r="Z105" s="112"/>
      <c r="AA105" s="112"/>
      <c r="AM105" s="106"/>
      <c r="AN105" s="106"/>
      <c r="AO105" s="112"/>
      <c r="AP105" s="106"/>
    </row>
    <row r="106" spans="1:42" ht="22.5" customHeight="1" x14ac:dyDescent="0.15">
      <c r="B106" s="1"/>
      <c r="C106" s="1"/>
      <c r="D106" s="1"/>
      <c r="E106" s="1"/>
      <c r="F106" s="1"/>
      <c r="G106" s="106" t="s">
        <v>284</v>
      </c>
      <c r="H106" s="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M106" s="106"/>
      <c r="AN106" s="106"/>
      <c r="AO106" s="106"/>
      <c r="AP106" s="106"/>
    </row>
    <row r="107" spans="1:42" customFormat="1" ht="22.5" customHeight="1" x14ac:dyDescent="0.15">
      <c r="A107" s="106"/>
      <c r="B107" s="108"/>
      <c r="C107" s="106"/>
      <c r="D107" s="106"/>
      <c r="E107" s="106"/>
      <c r="F107" s="106"/>
      <c r="G107" s="126" t="s">
        <v>267</v>
      </c>
      <c r="H107" s="120"/>
      <c r="I107" s="127"/>
      <c r="J107" s="127"/>
      <c r="K107" s="127"/>
      <c r="L107" s="127"/>
      <c r="M107" s="127"/>
      <c r="N107" s="127"/>
      <c r="O107" s="127"/>
      <c r="P107" s="127"/>
      <c r="Q107" s="127"/>
      <c r="R107" s="127"/>
      <c r="S107" s="127"/>
      <c r="T107" s="127"/>
      <c r="U107" s="127"/>
      <c r="V107" s="127"/>
      <c r="W107" s="127"/>
      <c r="X107" s="127"/>
      <c r="Y107" s="112"/>
      <c r="Z107" s="112"/>
      <c r="AA107" s="112"/>
      <c r="AB107" s="112"/>
      <c r="AC107" s="112"/>
      <c r="AD107" s="112"/>
      <c r="AE107" s="106"/>
      <c r="AF107" s="106"/>
      <c r="AG107" s="2"/>
      <c r="AH107" s="2"/>
      <c r="AI107" s="2"/>
      <c r="AJ107" s="2"/>
      <c r="AK107" s="1"/>
      <c r="AL107" s="1"/>
      <c r="AM107" s="2"/>
      <c r="AN107" s="106"/>
      <c r="AO107" s="106"/>
      <c r="AP107" s="106"/>
    </row>
    <row r="108" spans="1:42" customFormat="1" ht="22.5" customHeight="1" x14ac:dyDescent="0.15">
      <c r="A108" s="106"/>
      <c r="B108" s="108"/>
      <c r="C108" s="106"/>
      <c r="D108" s="106"/>
      <c r="E108" s="106"/>
      <c r="F108" s="106"/>
      <c r="G108" s="106"/>
      <c r="H108" s="106" t="s">
        <v>111</v>
      </c>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2"/>
      <c r="AH108" s="2"/>
      <c r="AI108" s="2"/>
      <c r="AJ108" s="2"/>
      <c r="AK108" s="1"/>
      <c r="AL108" s="1"/>
      <c r="AM108" s="2"/>
      <c r="AN108" s="106"/>
      <c r="AO108" s="106"/>
      <c r="AP108" s="106"/>
    </row>
    <row r="109" spans="1:42" ht="22.5" customHeight="1" x14ac:dyDescent="0.15">
      <c r="B109" s="1"/>
      <c r="C109" s="1"/>
      <c r="D109" s="1"/>
      <c r="E109" s="1"/>
      <c r="F109" s="1"/>
      <c r="G109" s="122" t="s">
        <v>268</v>
      </c>
      <c r="H109" s="2"/>
      <c r="AM109" s="2"/>
      <c r="AN109" s="106"/>
      <c r="AO109" s="106"/>
      <c r="AP109" s="106"/>
    </row>
    <row r="110" spans="1:42" ht="22.5" customHeight="1" x14ac:dyDescent="0.15">
      <c r="B110" s="1"/>
      <c r="C110" s="1"/>
      <c r="D110" s="1"/>
      <c r="E110" s="1"/>
      <c r="F110" s="1"/>
      <c r="G110" s="122" t="s">
        <v>249</v>
      </c>
      <c r="H110" s="2"/>
    </row>
    <row r="111" spans="1:42" ht="22.5" customHeight="1" x14ac:dyDescent="0.15">
      <c r="B111" s="1"/>
      <c r="C111" s="1"/>
      <c r="D111" s="1"/>
      <c r="E111" s="1"/>
      <c r="F111" s="1"/>
      <c r="G111" s="106" t="s">
        <v>285</v>
      </c>
      <c r="H111" s="2"/>
      <c r="AB111" s="106" t="s">
        <v>171</v>
      </c>
    </row>
    <row r="112" spans="1:4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sheetData>
  <mergeCells count="20">
    <mergeCell ref="T49:U49"/>
    <mergeCell ref="V49:W49"/>
    <mergeCell ref="B105:F105"/>
    <mergeCell ref="N50:P50"/>
    <mergeCell ref="N51:P51"/>
    <mergeCell ref="R50:S50"/>
    <mergeCell ref="R51:S51"/>
    <mergeCell ref="V50:W50"/>
    <mergeCell ref="V51:W51"/>
    <mergeCell ref="T50:U50"/>
    <mergeCell ref="T51:U51"/>
    <mergeCell ref="R49:S49"/>
    <mergeCell ref="N49:O49"/>
    <mergeCell ref="B1:AD1"/>
    <mergeCell ref="L28:T28"/>
    <mergeCell ref="L29:T29"/>
    <mergeCell ref="B3:AB3"/>
    <mergeCell ref="U46:Y46"/>
    <mergeCell ref="U45:Y45"/>
    <mergeCell ref="AB45:AK46"/>
  </mergeCells>
  <phoneticPr fontId="3"/>
  <pageMargins left="0.25" right="0.25" top="0.75" bottom="0.75" header="0.3" footer="0.3"/>
  <pageSetup paperSize="9" scale="62" orientation="portrait" horizontalDpi="4294967293" r:id="rId1"/>
  <headerFooter alignWithMargins="0"/>
  <rowBreaks count="1" manualBreakCount="1">
    <brk id="55"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M281"/>
  <sheetViews>
    <sheetView showGridLines="0" zoomScaleNormal="100" zoomScaleSheetLayoutView="100" workbookViewId="0">
      <selection activeCell="C16" sqref="C16"/>
    </sheetView>
  </sheetViews>
  <sheetFormatPr defaultColWidth="9" defaultRowHeight="18.75" x14ac:dyDescent="0.15"/>
  <cols>
    <col min="1" max="1" width="9.375" style="2" customWidth="1"/>
    <col min="2" max="2" width="7.375" style="2" customWidth="1"/>
    <col min="3" max="3" width="14.75" style="2" customWidth="1"/>
    <col min="4" max="4" width="6.25" style="2" customWidth="1"/>
    <col min="5" max="5" width="7.875" style="2" customWidth="1"/>
    <col min="6" max="6" width="9.5" style="2" customWidth="1"/>
    <col min="7" max="7" width="3.25" style="2" customWidth="1"/>
    <col min="8" max="8" width="7.875" style="2" customWidth="1"/>
    <col min="9" max="9" width="4.75" style="10" customWidth="1"/>
    <col min="10" max="10" width="26.25" style="10" customWidth="1"/>
    <col min="11" max="13" width="3.625" style="10" customWidth="1"/>
    <col min="14" max="59" width="3.625" style="2" customWidth="1"/>
    <col min="60" max="16384" width="9" style="2"/>
  </cols>
  <sheetData>
    <row r="1" spans="1:12" ht="24" customHeight="1" x14ac:dyDescent="0.15">
      <c r="B1" s="63" t="s">
        <v>175</v>
      </c>
      <c r="C1" s="30"/>
      <c r="D1" s="30"/>
      <c r="E1" s="30"/>
      <c r="F1" s="30"/>
      <c r="G1" s="30"/>
      <c r="H1" s="30"/>
      <c r="I1" s="40"/>
      <c r="J1" s="140" t="s">
        <v>176</v>
      </c>
      <c r="K1" s="140"/>
      <c r="L1" s="140"/>
    </row>
    <row r="2" spans="1:12" ht="24" customHeight="1" x14ac:dyDescent="0.15">
      <c r="B2" s="49" t="s">
        <v>172</v>
      </c>
      <c r="C2" s="31"/>
      <c r="D2" s="31"/>
      <c r="E2" s="31"/>
      <c r="F2" s="31"/>
      <c r="G2" s="31"/>
      <c r="H2" s="31"/>
      <c r="I2" s="40"/>
      <c r="J2" s="140"/>
      <c r="K2" s="140"/>
      <c r="L2" s="140"/>
    </row>
    <row r="3" spans="1:12" ht="11.45" customHeight="1" x14ac:dyDescent="0.15"/>
    <row r="4" spans="1:12" ht="17.45" customHeight="1" x14ac:dyDescent="0.15">
      <c r="B4" s="72" t="s">
        <v>228</v>
      </c>
      <c r="C4" s="69"/>
      <c r="D4" s="70"/>
      <c r="E4" s="70"/>
      <c r="F4" s="146" t="s">
        <v>197</v>
      </c>
      <c r="G4" s="146"/>
      <c r="H4" s="146"/>
      <c r="I4" s="147"/>
    </row>
    <row r="5" spans="1:12" ht="18" customHeight="1" x14ac:dyDescent="0.15">
      <c r="B5" s="71" t="s">
        <v>26</v>
      </c>
      <c r="C5" s="41"/>
      <c r="D5" s="11"/>
      <c r="E5" s="11"/>
      <c r="F5" s="11"/>
      <c r="G5" s="11"/>
      <c r="H5" s="16"/>
      <c r="I5" s="73"/>
    </row>
    <row r="6" spans="1:12" ht="18" customHeight="1" x14ac:dyDescent="0.15">
      <c r="B6" s="36" t="s">
        <v>27</v>
      </c>
      <c r="C6" s="34"/>
      <c r="E6" s="75" t="s">
        <v>202</v>
      </c>
      <c r="H6" s="32"/>
      <c r="I6" s="44"/>
    </row>
    <row r="7" spans="1:12" ht="18" customHeight="1" x14ac:dyDescent="0.15">
      <c r="B7" s="144" t="s">
        <v>28</v>
      </c>
      <c r="C7" s="37" t="s">
        <v>229</v>
      </c>
      <c r="D7" s="38"/>
      <c r="E7" s="38"/>
      <c r="F7" s="38"/>
      <c r="G7" s="38"/>
      <c r="H7" s="38"/>
      <c r="I7" s="43"/>
    </row>
    <row r="8" spans="1:12" ht="18" customHeight="1" x14ac:dyDescent="0.15">
      <c r="B8" s="145"/>
      <c r="C8" s="41"/>
      <c r="D8" s="39"/>
      <c r="E8" s="39"/>
      <c r="F8" s="39"/>
      <c r="G8" s="39"/>
      <c r="H8" s="39"/>
      <c r="I8" s="44"/>
    </row>
    <row r="9" spans="1:12" ht="18" customHeight="1" x14ac:dyDescent="0.15">
      <c r="B9" s="36" t="s">
        <v>98</v>
      </c>
      <c r="C9" s="34"/>
      <c r="D9" s="33"/>
      <c r="E9" s="22" t="s">
        <v>125</v>
      </c>
      <c r="F9" s="34"/>
      <c r="G9" s="32"/>
      <c r="H9" s="32"/>
      <c r="I9" s="48"/>
    </row>
    <row r="10" spans="1:12" ht="18" customHeight="1" x14ac:dyDescent="0.15">
      <c r="B10" s="19" t="s">
        <v>77</v>
      </c>
      <c r="C10" s="26"/>
      <c r="D10" s="35"/>
      <c r="E10" s="35"/>
      <c r="F10" s="35"/>
      <c r="G10" s="35"/>
      <c r="H10" s="35"/>
      <c r="I10" s="48"/>
    </row>
    <row r="11" spans="1:12" ht="18" customHeight="1" x14ac:dyDescent="0.15">
      <c r="B11" s="20" t="s">
        <v>29</v>
      </c>
      <c r="C11" s="25" t="s">
        <v>187</v>
      </c>
      <c r="D11" s="12"/>
      <c r="E11" s="64" t="s">
        <v>122</v>
      </c>
      <c r="G11" s="150">
        <f>D11*1800</f>
        <v>0</v>
      </c>
      <c r="H11" s="150"/>
      <c r="I11" s="78" t="s">
        <v>186</v>
      </c>
      <c r="J11" s="46" t="s">
        <v>177</v>
      </c>
    </row>
    <row r="12" spans="1:12" ht="18" customHeight="1" x14ac:dyDescent="0.15">
      <c r="A12" s="67"/>
      <c r="B12" s="36" t="s">
        <v>123</v>
      </c>
      <c r="C12" s="66" t="s">
        <v>224</v>
      </c>
      <c r="D12" s="12"/>
      <c r="E12" s="65" t="s">
        <v>158</v>
      </c>
      <c r="F12" s="74"/>
      <c r="G12" s="150">
        <f>D12*500</f>
        <v>0</v>
      </c>
      <c r="H12" s="150"/>
      <c r="I12" s="48" t="s">
        <v>173</v>
      </c>
      <c r="J12" s="46" t="s">
        <v>174</v>
      </c>
    </row>
    <row r="13" spans="1:12" ht="18" customHeight="1" x14ac:dyDescent="0.15">
      <c r="B13" s="45" t="s">
        <v>200</v>
      </c>
      <c r="F13" s="68" t="s">
        <v>199</v>
      </c>
      <c r="G13" s="153">
        <f>SUM(G11:H12)</f>
        <v>0</v>
      </c>
      <c r="H13" s="153"/>
      <c r="I13" s="10" t="s">
        <v>186</v>
      </c>
      <c r="J13" s="148"/>
      <c r="K13" s="149"/>
    </row>
    <row r="14" spans="1:12" ht="18" customHeight="1" x14ac:dyDescent="0.15">
      <c r="B14" s="45"/>
      <c r="F14" s="68"/>
      <c r="G14" s="17"/>
      <c r="H14" s="17"/>
      <c r="J14" s="42"/>
      <c r="K14" s="42"/>
    </row>
    <row r="15" spans="1:12" ht="17.45" customHeight="1" x14ac:dyDescent="0.15">
      <c r="B15" s="29" t="s">
        <v>179</v>
      </c>
      <c r="C15" s="34"/>
      <c r="D15" s="35"/>
      <c r="E15" s="75" t="s">
        <v>201</v>
      </c>
      <c r="F15" s="8"/>
      <c r="G15" s="8"/>
      <c r="H15" s="8"/>
      <c r="I15" s="47"/>
      <c r="J15" s="47"/>
      <c r="K15" s="47"/>
      <c r="L15" s="48"/>
    </row>
    <row r="16" spans="1:12" ht="17.45" customHeight="1" x14ac:dyDescent="0.15">
      <c r="B16" s="58" t="s">
        <v>26</v>
      </c>
      <c r="C16" s="34"/>
      <c r="D16" s="35"/>
      <c r="F16" s="8"/>
      <c r="G16" s="8"/>
      <c r="H16" s="29" t="s">
        <v>190</v>
      </c>
      <c r="I16" s="47"/>
      <c r="J16" s="35"/>
      <c r="K16" s="47"/>
      <c r="L16" s="48"/>
    </row>
    <row r="17" spans="2:12" ht="17.45" customHeight="1" x14ac:dyDescent="0.15">
      <c r="B17" s="29" t="s">
        <v>178</v>
      </c>
      <c r="C17" s="29" t="s">
        <v>193</v>
      </c>
      <c r="D17" s="33" t="s">
        <v>194</v>
      </c>
      <c r="E17" s="29" t="s">
        <v>195</v>
      </c>
      <c r="F17" s="151" t="s">
        <v>208</v>
      </c>
      <c r="G17" s="152"/>
      <c r="H17" s="152"/>
      <c r="I17" s="152"/>
      <c r="J17" s="152"/>
      <c r="K17" s="47"/>
      <c r="L17" s="48"/>
    </row>
    <row r="18" spans="2:12" ht="17.45" customHeight="1" x14ac:dyDescent="0.15">
      <c r="B18" s="141">
        <v>1</v>
      </c>
      <c r="C18" s="55"/>
      <c r="D18" s="22"/>
      <c r="E18" s="22"/>
      <c r="F18" s="37"/>
      <c r="G18" s="50"/>
      <c r="H18" s="50"/>
      <c r="I18" s="51"/>
      <c r="J18" s="51"/>
      <c r="K18" s="51"/>
      <c r="L18" s="43"/>
    </row>
    <row r="19" spans="2:12" ht="17.45" customHeight="1" x14ac:dyDescent="0.15">
      <c r="B19" s="142"/>
      <c r="C19" s="56"/>
      <c r="D19" s="57"/>
      <c r="E19" s="57"/>
      <c r="F19" s="54"/>
      <c r="G19" s="52"/>
      <c r="H19" s="52"/>
      <c r="I19" s="53"/>
      <c r="J19" s="53"/>
      <c r="K19" s="60"/>
      <c r="L19" s="44"/>
    </row>
    <row r="20" spans="2:12" ht="17.45" customHeight="1" x14ac:dyDescent="0.15">
      <c r="B20" s="141">
        <v>2</v>
      </c>
      <c r="C20" s="55"/>
      <c r="D20" s="22"/>
      <c r="E20" s="22"/>
      <c r="F20" s="37"/>
      <c r="G20" s="50"/>
      <c r="H20" s="50"/>
      <c r="I20" s="51"/>
      <c r="J20" s="51"/>
      <c r="K20" s="51"/>
      <c r="L20" s="43"/>
    </row>
    <row r="21" spans="2:12" ht="17.45" customHeight="1" x14ac:dyDescent="0.15">
      <c r="B21" s="142"/>
      <c r="C21" s="56"/>
      <c r="D21" s="57"/>
      <c r="E21" s="57"/>
      <c r="F21" s="54"/>
      <c r="G21" s="52"/>
      <c r="H21" s="52"/>
      <c r="I21" s="53"/>
      <c r="J21" s="53"/>
      <c r="K21" s="60"/>
      <c r="L21" s="44"/>
    </row>
    <row r="22" spans="2:12" ht="17.45" customHeight="1" x14ac:dyDescent="0.15">
      <c r="B22" s="141">
        <v>3</v>
      </c>
      <c r="C22" s="55"/>
      <c r="D22" s="22"/>
      <c r="E22" s="22"/>
      <c r="F22" s="37"/>
      <c r="G22" s="50"/>
      <c r="H22" s="50"/>
      <c r="I22" s="51"/>
      <c r="J22" s="51"/>
      <c r="K22" s="51"/>
      <c r="L22" s="43"/>
    </row>
    <row r="23" spans="2:12" ht="17.45" customHeight="1" x14ac:dyDescent="0.15">
      <c r="B23" s="142"/>
      <c r="C23" s="56"/>
      <c r="D23" s="57"/>
      <c r="E23" s="57"/>
      <c r="F23" s="54"/>
      <c r="G23" s="52"/>
      <c r="H23" s="52"/>
      <c r="I23" s="53"/>
      <c r="J23" s="53"/>
      <c r="K23" s="60"/>
      <c r="L23" s="44"/>
    </row>
    <row r="24" spans="2:12" ht="17.45" customHeight="1" x14ac:dyDescent="0.15">
      <c r="B24" s="141">
        <v>4</v>
      </c>
      <c r="C24" s="55"/>
      <c r="D24" s="22"/>
      <c r="E24" s="22"/>
      <c r="F24" s="37"/>
      <c r="G24" s="50"/>
      <c r="H24" s="50"/>
      <c r="I24" s="51"/>
      <c r="J24" s="51"/>
      <c r="K24" s="51"/>
      <c r="L24" s="43"/>
    </row>
    <row r="25" spans="2:12" ht="17.45" customHeight="1" x14ac:dyDescent="0.15">
      <c r="B25" s="143"/>
      <c r="C25" s="59"/>
      <c r="D25" s="14"/>
      <c r="E25" s="14"/>
      <c r="F25" s="41"/>
      <c r="G25" s="11"/>
      <c r="H25" s="11"/>
      <c r="I25" s="60"/>
      <c r="J25" s="60"/>
      <c r="K25" s="60"/>
      <c r="L25" s="44"/>
    </row>
    <row r="26" spans="2:12" ht="17.45" customHeight="1" x14ac:dyDescent="0.15">
      <c r="B26" s="42"/>
      <c r="C26" s="45" t="s">
        <v>180</v>
      </c>
      <c r="D26" s="61" t="s">
        <v>185</v>
      </c>
      <c r="E26" s="42"/>
      <c r="F26" s="45" t="s">
        <v>191</v>
      </c>
      <c r="G26" s="42"/>
      <c r="H26" s="42"/>
    </row>
    <row r="27" spans="2:12" ht="17.45" customHeight="1" x14ac:dyDescent="0.15">
      <c r="B27" s="42"/>
      <c r="C27" s="18"/>
      <c r="D27" s="42"/>
      <c r="E27" s="42"/>
      <c r="F27" s="18"/>
      <c r="G27" s="42"/>
      <c r="H27" s="42"/>
    </row>
    <row r="28" spans="2:12" ht="17.45" customHeight="1" x14ac:dyDescent="0.15">
      <c r="B28" s="29" t="s">
        <v>179</v>
      </c>
      <c r="C28" s="34"/>
      <c r="D28" s="35"/>
      <c r="E28" s="75" t="s">
        <v>201</v>
      </c>
      <c r="F28" s="8"/>
      <c r="G28" s="8"/>
      <c r="H28" s="8"/>
      <c r="I28" s="47"/>
      <c r="J28" s="47"/>
      <c r="K28" s="47"/>
      <c r="L28" s="48"/>
    </row>
    <row r="29" spans="2:12" ht="17.45" customHeight="1" x14ac:dyDescent="0.15">
      <c r="B29" s="58" t="s">
        <v>26</v>
      </c>
      <c r="C29" s="34"/>
      <c r="D29" s="35"/>
      <c r="F29" s="8"/>
      <c r="G29" s="8"/>
      <c r="H29" s="29" t="s">
        <v>190</v>
      </c>
      <c r="I29" s="47"/>
      <c r="J29" s="35"/>
      <c r="K29" s="47"/>
      <c r="L29" s="48"/>
    </row>
    <row r="30" spans="2:12" ht="17.45" customHeight="1" x14ac:dyDescent="0.15">
      <c r="B30" s="29" t="s">
        <v>178</v>
      </c>
      <c r="C30" s="29" t="s">
        <v>193</v>
      </c>
      <c r="D30" s="33" t="s">
        <v>194</v>
      </c>
      <c r="E30" s="29" t="s">
        <v>195</v>
      </c>
      <c r="F30" s="151" t="s">
        <v>208</v>
      </c>
      <c r="G30" s="152"/>
      <c r="H30" s="152"/>
      <c r="I30" s="152"/>
      <c r="J30" s="152"/>
      <c r="K30" s="47"/>
      <c r="L30" s="48"/>
    </row>
    <row r="31" spans="2:12" ht="17.45" customHeight="1" x14ac:dyDescent="0.15">
      <c r="B31" s="141">
        <v>1</v>
      </c>
      <c r="C31" s="55"/>
      <c r="D31" s="22"/>
      <c r="E31" s="22"/>
      <c r="F31" s="37"/>
      <c r="G31" s="50"/>
      <c r="H31" s="50"/>
      <c r="I31" s="51"/>
      <c r="J31" s="51"/>
      <c r="K31" s="51"/>
      <c r="L31" s="43"/>
    </row>
    <row r="32" spans="2:12" ht="17.45" customHeight="1" x14ac:dyDescent="0.15">
      <c r="B32" s="142"/>
      <c r="C32" s="56"/>
      <c r="D32" s="57"/>
      <c r="E32" s="57"/>
      <c r="F32" s="54"/>
      <c r="G32" s="52"/>
      <c r="H32" s="52"/>
      <c r="I32" s="53"/>
      <c r="J32" s="53"/>
      <c r="K32" s="60"/>
      <c r="L32" s="44"/>
    </row>
    <row r="33" spans="2:12" ht="17.45" customHeight="1" x14ac:dyDescent="0.15">
      <c r="B33" s="141">
        <v>2</v>
      </c>
      <c r="C33" s="55"/>
      <c r="D33" s="22"/>
      <c r="E33" s="22"/>
      <c r="F33" s="37"/>
      <c r="G33" s="50"/>
      <c r="H33" s="50"/>
      <c r="I33" s="51"/>
      <c r="J33" s="51"/>
      <c r="K33" s="51"/>
      <c r="L33" s="43"/>
    </row>
    <row r="34" spans="2:12" ht="17.45" customHeight="1" x14ac:dyDescent="0.15">
      <c r="B34" s="142"/>
      <c r="C34" s="56"/>
      <c r="D34" s="57"/>
      <c r="E34" s="57"/>
      <c r="F34" s="54"/>
      <c r="G34" s="52"/>
      <c r="H34" s="52"/>
      <c r="I34" s="53"/>
      <c r="J34" s="53"/>
      <c r="K34" s="60"/>
      <c r="L34" s="44"/>
    </row>
    <row r="35" spans="2:12" ht="17.45" customHeight="1" x14ac:dyDescent="0.15">
      <c r="B35" s="141">
        <v>3</v>
      </c>
      <c r="C35" s="55"/>
      <c r="D35" s="22"/>
      <c r="E35" s="22"/>
      <c r="F35" s="37"/>
      <c r="G35" s="50"/>
      <c r="H35" s="50"/>
      <c r="I35" s="51"/>
      <c r="J35" s="51"/>
      <c r="K35" s="51"/>
      <c r="L35" s="43"/>
    </row>
    <row r="36" spans="2:12" ht="17.45" customHeight="1" x14ac:dyDescent="0.15">
      <c r="B36" s="142"/>
      <c r="C36" s="56"/>
      <c r="D36" s="57"/>
      <c r="E36" s="57"/>
      <c r="F36" s="54"/>
      <c r="G36" s="52"/>
      <c r="H36" s="52"/>
      <c r="I36" s="53"/>
      <c r="J36" s="53"/>
      <c r="K36" s="60"/>
      <c r="L36" s="44"/>
    </row>
    <row r="37" spans="2:12" ht="17.45" customHeight="1" x14ac:dyDescent="0.15">
      <c r="B37" s="141">
        <v>4</v>
      </c>
      <c r="C37" s="55"/>
      <c r="D37" s="22"/>
      <c r="E37" s="22"/>
      <c r="F37" s="37"/>
      <c r="G37" s="50"/>
      <c r="H37" s="50"/>
      <c r="I37" s="51"/>
      <c r="J37" s="51"/>
      <c r="K37" s="51"/>
      <c r="L37" s="43"/>
    </row>
    <row r="38" spans="2:12" ht="17.45" customHeight="1" x14ac:dyDescent="0.15">
      <c r="B38" s="143"/>
      <c r="C38" s="59"/>
      <c r="D38" s="14"/>
      <c r="E38" s="14"/>
      <c r="F38" s="41"/>
      <c r="G38" s="11"/>
      <c r="H38" s="11"/>
      <c r="I38" s="60"/>
      <c r="J38" s="60"/>
      <c r="K38" s="60"/>
      <c r="L38" s="44"/>
    </row>
    <row r="39" spans="2:12" ht="17.45" customHeight="1" x14ac:dyDescent="0.15">
      <c r="B39" s="42"/>
      <c r="C39" s="45" t="s">
        <v>180</v>
      </c>
      <c r="D39" s="61" t="s">
        <v>185</v>
      </c>
      <c r="E39" s="42"/>
      <c r="F39" s="45" t="s">
        <v>192</v>
      </c>
      <c r="G39" s="42"/>
      <c r="H39" s="42"/>
    </row>
    <row r="40" spans="2:12" ht="5.45" customHeight="1" x14ac:dyDescent="0.15">
      <c r="B40" s="42"/>
      <c r="C40" s="45"/>
      <c r="D40" s="61"/>
      <c r="E40" s="42"/>
      <c r="F40" s="45"/>
      <c r="G40" s="42"/>
      <c r="H40" s="42"/>
    </row>
    <row r="41" spans="2:12" ht="17.45" customHeight="1" x14ac:dyDescent="0.15">
      <c r="B41" s="62" t="s">
        <v>196</v>
      </c>
      <c r="C41" s="63" t="s">
        <v>220</v>
      </c>
      <c r="D41" s="61"/>
      <c r="E41" s="42"/>
      <c r="F41" s="45"/>
      <c r="G41" s="42"/>
      <c r="H41" s="42"/>
    </row>
    <row r="42" spans="2:12" ht="17.45" customHeight="1" x14ac:dyDescent="0.15">
      <c r="B42" s="21" t="s">
        <v>196</v>
      </c>
      <c r="C42" s="24" t="s">
        <v>128</v>
      </c>
      <c r="D42"/>
      <c r="E42"/>
      <c r="F42"/>
    </row>
    <row r="43" spans="2:12" ht="17.45" customHeight="1" x14ac:dyDescent="0.15">
      <c r="B43" s="21" t="s">
        <v>196</v>
      </c>
      <c r="C43" s="24" t="s">
        <v>188</v>
      </c>
      <c r="D43"/>
      <c r="E43"/>
      <c r="F43"/>
    </row>
    <row r="44" spans="2:12" ht="17.45" customHeight="1" x14ac:dyDescent="0.15">
      <c r="C44" s="24" t="s">
        <v>198</v>
      </c>
      <c r="D44"/>
      <c r="E44"/>
      <c r="F44"/>
    </row>
    <row r="45" spans="2:12" ht="17.45" customHeight="1" x14ac:dyDescent="0.15">
      <c r="C45" s="24" t="s">
        <v>203</v>
      </c>
      <c r="D45"/>
      <c r="E45"/>
      <c r="F45"/>
    </row>
    <row r="46" spans="2:12" ht="17.45" customHeight="1" x14ac:dyDescent="0.15">
      <c r="C46" s="24" t="s">
        <v>148</v>
      </c>
      <c r="D46"/>
      <c r="E46"/>
      <c r="F46"/>
    </row>
    <row r="47" spans="2:12" ht="24" customHeight="1" x14ac:dyDescent="0.15">
      <c r="C47" s="24" t="s">
        <v>189</v>
      </c>
    </row>
    <row r="48" spans="2:12" ht="24" customHeight="1" x14ac:dyDescent="0.15">
      <c r="B48" s="10"/>
      <c r="C48" s="1" t="s">
        <v>181</v>
      </c>
    </row>
    <row r="49" spans="2:3" ht="24" customHeight="1" x14ac:dyDescent="0.15">
      <c r="B49" s="10"/>
      <c r="C49" s="1" t="s">
        <v>182</v>
      </c>
    </row>
    <row r="50" spans="2:3" ht="24" customHeight="1" x14ac:dyDescent="0.15">
      <c r="B50" s="10"/>
      <c r="C50" s="1" t="s">
        <v>183</v>
      </c>
    </row>
    <row r="51" spans="2:3" ht="24" customHeight="1" x14ac:dyDescent="0.15">
      <c r="B51" s="10"/>
      <c r="C51" s="1" t="s">
        <v>184</v>
      </c>
    </row>
    <row r="52" spans="2:3" ht="24" customHeight="1" x14ac:dyDescent="0.15"/>
    <row r="53" spans="2:3" ht="24" customHeight="1" x14ac:dyDescent="0.15"/>
    <row r="54" spans="2:3" ht="24" customHeight="1" x14ac:dyDescent="0.15"/>
    <row r="55" spans="2:3" ht="24" customHeight="1" x14ac:dyDescent="0.15"/>
    <row r="56" spans="2:3" ht="24" customHeight="1" x14ac:dyDescent="0.15"/>
    <row r="57" spans="2:3" ht="24" customHeight="1" x14ac:dyDescent="0.15"/>
    <row r="58" spans="2:3" ht="24" customHeight="1" x14ac:dyDescent="0.15"/>
    <row r="59" spans="2:3" ht="24" customHeight="1" x14ac:dyDescent="0.15"/>
    <row r="60" spans="2:3" ht="24" customHeight="1" x14ac:dyDescent="0.15"/>
    <row r="61" spans="2:3" ht="24" customHeight="1" x14ac:dyDescent="0.15"/>
    <row r="62" spans="2:3" ht="24" customHeight="1" x14ac:dyDescent="0.15"/>
    <row r="63" spans="2:3" ht="24" customHeight="1" x14ac:dyDescent="0.15"/>
    <row r="64" spans="2:3"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sheetData>
  <mergeCells count="17">
    <mergeCell ref="B35:B36"/>
    <mergeCell ref="B37:B38"/>
    <mergeCell ref="J1:L2"/>
    <mergeCell ref="B22:B23"/>
    <mergeCell ref="B24:B25"/>
    <mergeCell ref="B31:B32"/>
    <mergeCell ref="B33:B34"/>
    <mergeCell ref="B18:B19"/>
    <mergeCell ref="B20:B21"/>
    <mergeCell ref="B7:B8"/>
    <mergeCell ref="F4:I4"/>
    <mergeCell ref="J13:K13"/>
    <mergeCell ref="G12:H12"/>
    <mergeCell ref="F17:J17"/>
    <mergeCell ref="F30:J30"/>
    <mergeCell ref="G11:H11"/>
    <mergeCell ref="G13:H13"/>
  </mergeCells>
  <phoneticPr fontId="3"/>
  <dataValidations count="1">
    <dataValidation type="list" allowBlank="1" showInputMessage="1" showErrorMessage="1" sqref="C15 C28" xr:uid="{00000000-0002-0000-0100-000000000000}">
      <formula1>$C$48:$C$51</formula1>
    </dataValidation>
  </dataValidations>
  <pageMargins left="0.25" right="0.25" top="0.75" bottom="0.75" header="0.3" footer="0.3"/>
  <pageSetup paperSize="9" scale="93" orientation="portrait" horizontalDpi="4294967293"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K282"/>
  <sheetViews>
    <sheetView showGridLines="0" zoomScaleNormal="100" zoomScaleSheetLayoutView="100" workbookViewId="0">
      <selection activeCell="C16" sqref="C16"/>
    </sheetView>
  </sheetViews>
  <sheetFormatPr defaultColWidth="9" defaultRowHeight="18.75" x14ac:dyDescent="0.15"/>
  <cols>
    <col min="1" max="1" width="9.375" style="2" customWidth="1"/>
    <col min="2" max="2" width="8.75" style="2" customWidth="1"/>
    <col min="3" max="3" width="14.75" style="2" customWidth="1"/>
    <col min="4" max="4" width="6.25" style="2" customWidth="1"/>
    <col min="5" max="5" width="7.875" style="2" customWidth="1"/>
    <col min="6" max="6" width="15.5" style="2" customWidth="1"/>
    <col min="7" max="7" width="9.75" style="2" customWidth="1"/>
    <col min="8" max="8" width="4.75" style="10" customWidth="1"/>
    <col min="9" max="9" width="26.25" style="10" customWidth="1"/>
    <col min="10" max="11" width="3.625" style="10" customWidth="1"/>
    <col min="12" max="53" width="3.625" style="2" customWidth="1"/>
    <col min="54" max="16384" width="9" style="2"/>
  </cols>
  <sheetData>
    <row r="1" spans="1:10" ht="24" customHeight="1" x14ac:dyDescent="0.15">
      <c r="B1" s="63" t="s">
        <v>175</v>
      </c>
      <c r="C1" s="30"/>
      <c r="D1" s="30"/>
      <c r="E1" s="30"/>
      <c r="F1" s="30"/>
      <c r="G1" s="30"/>
      <c r="H1" s="40"/>
      <c r="I1" s="140" t="s">
        <v>204</v>
      </c>
      <c r="J1" s="140"/>
    </row>
    <row r="2" spans="1:10" ht="24" customHeight="1" x14ac:dyDescent="0.15">
      <c r="B2" s="49" t="s">
        <v>172</v>
      </c>
      <c r="C2" s="31"/>
      <c r="D2" s="31"/>
      <c r="E2" s="31"/>
      <c r="F2" s="31"/>
      <c r="G2" s="31"/>
      <c r="H2" s="40"/>
      <c r="I2" s="140"/>
      <c r="J2" s="140"/>
    </row>
    <row r="3" spans="1:10" ht="11.45" customHeight="1" x14ac:dyDescent="0.15"/>
    <row r="4" spans="1:10" ht="17.45" customHeight="1" x14ac:dyDescent="0.15">
      <c r="B4" s="72" t="s">
        <v>228</v>
      </c>
      <c r="C4" s="69"/>
      <c r="D4" s="70"/>
      <c r="E4" s="70"/>
      <c r="F4" s="146" t="s">
        <v>197</v>
      </c>
      <c r="G4" s="146"/>
      <c r="H4" s="147"/>
    </row>
    <row r="5" spans="1:10" ht="18" customHeight="1" x14ac:dyDescent="0.15">
      <c r="B5" s="71" t="s">
        <v>26</v>
      </c>
      <c r="C5" s="41"/>
      <c r="D5" s="11"/>
      <c r="E5" s="11"/>
      <c r="F5" s="11"/>
      <c r="G5" s="16"/>
      <c r="H5" s="73"/>
    </row>
    <row r="6" spans="1:10" ht="18" customHeight="1" x14ac:dyDescent="0.15">
      <c r="B6" s="36" t="s">
        <v>27</v>
      </c>
      <c r="C6" s="34"/>
      <c r="E6" s="75" t="s">
        <v>202</v>
      </c>
      <c r="G6" s="32"/>
      <c r="H6" s="44"/>
    </row>
    <row r="7" spans="1:10" ht="18" customHeight="1" x14ac:dyDescent="0.15">
      <c r="B7" s="144" t="s">
        <v>28</v>
      </c>
      <c r="C7" s="37" t="s">
        <v>34</v>
      </c>
      <c r="D7" s="38"/>
      <c r="E7" s="38"/>
      <c r="F7" s="38"/>
      <c r="G7" s="38"/>
      <c r="H7" s="43"/>
      <c r="I7" s="24"/>
    </row>
    <row r="8" spans="1:10" ht="18" customHeight="1" x14ac:dyDescent="0.15">
      <c r="B8" s="145"/>
      <c r="C8" s="41"/>
      <c r="D8" s="39"/>
      <c r="E8" s="39"/>
      <c r="F8" s="39"/>
      <c r="G8" s="39"/>
      <c r="H8" s="44"/>
    </row>
    <row r="9" spans="1:10" ht="18" customHeight="1" x14ac:dyDescent="0.15">
      <c r="B9" s="36" t="s">
        <v>98</v>
      </c>
      <c r="C9" s="34"/>
      <c r="D9" s="33"/>
      <c r="E9" s="22" t="s">
        <v>125</v>
      </c>
      <c r="F9" s="34"/>
      <c r="G9" s="32"/>
      <c r="H9" s="48"/>
    </row>
    <row r="10" spans="1:10" ht="18" customHeight="1" x14ac:dyDescent="0.15">
      <c r="B10" s="19" t="s">
        <v>77</v>
      </c>
      <c r="C10" s="26"/>
      <c r="D10" s="35"/>
      <c r="E10" s="35"/>
      <c r="F10" s="35"/>
      <c r="G10" s="35"/>
      <c r="H10" s="48"/>
    </row>
    <row r="11" spans="1:10" ht="18" customHeight="1" x14ac:dyDescent="0.15">
      <c r="B11" s="20" t="s">
        <v>29</v>
      </c>
      <c r="C11" s="25" t="s">
        <v>187</v>
      </c>
      <c r="D11" s="12"/>
      <c r="E11" s="64" t="s">
        <v>119</v>
      </c>
      <c r="G11" s="13">
        <f>D11*1800</f>
        <v>0</v>
      </c>
      <c r="H11" s="78" t="s">
        <v>48</v>
      </c>
      <c r="I11" s="2"/>
    </row>
    <row r="12" spans="1:10" ht="18" customHeight="1" x14ac:dyDescent="0.15">
      <c r="A12" s="67"/>
      <c r="B12" s="36" t="s">
        <v>123</v>
      </c>
      <c r="C12" s="66" t="s">
        <v>224</v>
      </c>
      <c r="D12" s="12"/>
      <c r="E12" s="65" t="s">
        <v>158</v>
      </c>
      <c r="F12" s="74"/>
      <c r="G12" s="13">
        <f>D12*500</f>
        <v>0</v>
      </c>
      <c r="H12" s="48" t="s">
        <v>48</v>
      </c>
      <c r="I12" s="46" t="s">
        <v>206</v>
      </c>
    </row>
    <row r="13" spans="1:10" ht="18" customHeight="1" x14ac:dyDescent="0.15">
      <c r="B13" s="45" t="s">
        <v>200</v>
      </c>
      <c r="F13" s="68" t="s">
        <v>199</v>
      </c>
      <c r="G13" s="15">
        <f>SUM(G11:G12)</f>
        <v>0</v>
      </c>
      <c r="H13" s="10" t="s">
        <v>48</v>
      </c>
      <c r="I13" s="42"/>
    </row>
    <row r="14" spans="1:10" ht="18" customHeight="1" x14ac:dyDescent="0.15">
      <c r="B14" s="77" t="s">
        <v>205</v>
      </c>
      <c r="C14" s="34"/>
      <c r="D14" s="5"/>
      <c r="G14" s="76" t="s">
        <v>147</v>
      </c>
      <c r="H14" s="34"/>
      <c r="I14" s="33"/>
    </row>
    <row r="15" spans="1:10" ht="18" customHeight="1" x14ac:dyDescent="0.15">
      <c r="B15" s="45"/>
      <c r="F15" s="68"/>
      <c r="G15" s="17"/>
      <c r="I15" s="42"/>
    </row>
    <row r="16" spans="1:10" ht="17.45" customHeight="1" x14ac:dyDescent="0.15">
      <c r="B16" s="29" t="s">
        <v>179</v>
      </c>
      <c r="C16" s="34"/>
      <c r="D16" s="35"/>
      <c r="E16" s="75" t="s">
        <v>201</v>
      </c>
      <c r="F16" s="8"/>
      <c r="G16" s="8"/>
      <c r="H16" s="47"/>
      <c r="I16" s="47"/>
      <c r="J16" s="48"/>
    </row>
    <row r="17" spans="2:10" ht="17.45" customHeight="1" x14ac:dyDescent="0.15">
      <c r="B17" s="58" t="s">
        <v>26</v>
      </c>
      <c r="C17" s="34"/>
      <c r="D17" s="35"/>
      <c r="F17" s="8"/>
      <c r="G17" s="29" t="s">
        <v>190</v>
      </c>
      <c r="H17" s="47"/>
      <c r="I17" s="35"/>
      <c r="J17" s="48"/>
    </row>
    <row r="18" spans="2:10" ht="17.45" customHeight="1" x14ac:dyDescent="0.15">
      <c r="B18" s="29" t="s">
        <v>178</v>
      </c>
      <c r="C18" s="29" t="s">
        <v>193</v>
      </c>
      <c r="D18" s="33" t="s">
        <v>31</v>
      </c>
      <c r="E18" s="29" t="s">
        <v>120</v>
      </c>
      <c r="F18" s="151" t="s">
        <v>208</v>
      </c>
      <c r="G18" s="152"/>
      <c r="H18" s="152"/>
      <c r="I18" s="152"/>
      <c r="J18" s="48"/>
    </row>
    <row r="19" spans="2:10" ht="17.45" customHeight="1" x14ac:dyDescent="0.15">
      <c r="B19" s="141">
        <v>1</v>
      </c>
      <c r="C19" s="55"/>
      <c r="D19" s="22"/>
      <c r="E19" s="22"/>
      <c r="F19" s="37"/>
      <c r="G19" s="50"/>
      <c r="H19" s="51"/>
      <c r="I19" s="51"/>
      <c r="J19" s="43"/>
    </row>
    <row r="20" spans="2:10" ht="17.45" customHeight="1" x14ac:dyDescent="0.15">
      <c r="B20" s="142"/>
      <c r="C20" s="56"/>
      <c r="D20" s="57"/>
      <c r="E20" s="57"/>
      <c r="F20" s="54"/>
      <c r="G20" s="52"/>
      <c r="H20" s="53"/>
      <c r="I20" s="53"/>
      <c r="J20" s="44"/>
    </row>
    <row r="21" spans="2:10" ht="17.45" customHeight="1" x14ac:dyDescent="0.15">
      <c r="B21" s="141">
        <v>2</v>
      </c>
      <c r="C21" s="55"/>
      <c r="D21" s="22"/>
      <c r="E21" s="22"/>
      <c r="F21" s="37"/>
      <c r="G21" s="50"/>
      <c r="H21" s="51"/>
      <c r="I21" s="51"/>
      <c r="J21" s="43"/>
    </row>
    <row r="22" spans="2:10" ht="17.45" customHeight="1" x14ac:dyDescent="0.15">
      <c r="B22" s="142"/>
      <c r="C22" s="56"/>
      <c r="D22" s="57"/>
      <c r="E22" s="57"/>
      <c r="F22" s="54"/>
      <c r="G22" s="52"/>
      <c r="H22" s="53"/>
      <c r="I22" s="53"/>
      <c r="J22" s="44"/>
    </row>
    <row r="23" spans="2:10" ht="17.45" customHeight="1" x14ac:dyDescent="0.15">
      <c r="B23" s="141">
        <v>3</v>
      </c>
      <c r="C23" s="55"/>
      <c r="D23" s="22"/>
      <c r="E23" s="22"/>
      <c r="F23" s="37"/>
      <c r="G23" s="50"/>
      <c r="H23" s="51"/>
      <c r="I23" s="51"/>
      <c r="J23" s="43"/>
    </row>
    <row r="24" spans="2:10" ht="17.45" customHeight="1" x14ac:dyDescent="0.15">
      <c r="B24" s="142"/>
      <c r="C24" s="56"/>
      <c r="D24" s="57"/>
      <c r="E24" s="57"/>
      <c r="F24" s="54"/>
      <c r="G24" s="52"/>
      <c r="H24" s="53"/>
      <c r="I24" s="53"/>
      <c r="J24" s="44"/>
    </row>
    <row r="25" spans="2:10" ht="17.45" customHeight="1" x14ac:dyDescent="0.15">
      <c r="B25" s="141">
        <v>4</v>
      </c>
      <c r="C25" s="55"/>
      <c r="D25" s="22"/>
      <c r="E25" s="22"/>
      <c r="F25" s="37"/>
      <c r="G25" s="50"/>
      <c r="H25" s="51"/>
      <c r="I25" s="51"/>
      <c r="J25" s="43"/>
    </row>
    <row r="26" spans="2:10" ht="17.45" customHeight="1" x14ac:dyDescent="0.15">
      <c r="B26" s="143"/>
      <c r="C26" s="59"/>
      <c r="D26" s="14"/>
      <c r="E26" s="14"/>
      <c r="F26" s="41"/>
      <c r="G26" s="11"/>
      <c r="H26" s="60"/>
      <c r="I26" s="60"/>
      <c r="J26" s="44"/>
    </row>
    <row r="27" spans="2:10" ht="17.45" customHeight="1" x14ac:dyDescent="0.15">
      <c r="B27" s="42"/>
      <c r="C27" s="45" t="s">
        <v>180</v>
      </c>
      <c r="D27" s="61" t="s">
        <v>185</v>
      </c>
      <c r="E27" s="42"/>
      <c r="F27" s="45" t="s">
        <v>191</v>
      </c>
      <c r="G27" s="42"/>
    </row>
    <row r="28" spans="2:10" ht="17.45" customHeight="1" x14ac:dyDescent="0.15">
      <c r="B28" s="42"/>
      <c r="C28" s="18"/>
      <c r="D28" s="42"/>
      <c r="E28" s="42"/>
      <c r="F28" s="18"/>
      <c r="G28" s="42"/>
    </row>
    <row r="29" spans="2:10" ht="17.45" customHeight="1" x14ac:dyDescent="0.15">
      <c r="B29" s="29" t="s">
        <v>179</v>
      </c>
      <c r="C29" s="34"/>
      <c r="D29" s="35"/>
      <c r="E29" s="75" t="s">
        <v>201</v>
      </c>
      <c r="F29" s="8"/>
      <c r="G29" s="8"/>
      <c r="H29" s="47"/>
      <c r="I29" s="47"/>
      <c r="J29" s="48"/>
    </row>
    <row r="30" spans="2:10" ht="17.45" customHeight="1" x14ac:dyDescent="0.15">
      <c r="B30" s="58" t="s">
        <v>26</v>
      </c>
      <c r="C30" s="34"/>
      <c r="D30" s="35"/>
      <c r="F30" s="8"/>
      <c r="G30" s="29" t="s">
        <v>190</v>
      </c>
      <c r="H30" s="47"/>
      <c r="I30" s="35"/>
      <c r="J30" s="48"/>
    </row>
    <row r="31" spans="2:10" ht="17.45" customHeight="1" x14ac:dyDescent="0.15">
      <c r="B31" s="29" t="s">
        <v>178</v>
      </c>
      <c r="C31" s="29" t="s">
        <v>193</v>
      </c>
      <c r="D31" s="33" t="s">
        <v>31</v>
      </c>
      <c r="E31" s="29" t="s">
        <v>120</v>
      </c>
      <c r="F31" s="151" t="s">
        <v>208</v>
      </c>
      <c r="G31" s="152"/>
      <c r="H31" s="152"/>
      <c r="I31" s="152"/>
      <c r="J31" s="48"/>
    </row>
    <row r="32" spans="2:10" ht="17.45" customHeight="1" x14ac:dyDescent="0.15">
      <c r="B32" s="141">
        <v>1</v>
      </c>
      <c r="C32" s="55"/>
      <c r="D32" s="22"/>
      <c r="E32" s="22"/>
      <c r="F32" s="37"/>
      <c r="G32" s="50"/>
      <c r="H32" s="51"/>
      <c r="I32" s="51"/>
      <c r="J32" s="43"/>
    </row>
    <row r="33" spans="2:10" ht="17.45" customHeight="1" x14ac:dyDescent="0.15">
      <c r="B33" s="142"/>
      <c r="C33" s="56"/>
      <c r="D33" s="57"/>
      <c r="E33" s="57"/>
      <c r="F33" s="54"/>
      <c r="G33" s="52"/>
      <c r="H33" s="53"/>
      <c r="I33" s="53"/>
      <c r="J33" s="44"/>
    </row>
    <row r="34" spans="2:10" ht="17.45" customHeight="1" x14ac:dyDescent="0.15">
      <c r="B34" s="141">
        <v>2</v>
      </c>
      <c r="C34" s="55"/>
      <c r="D34" s="22"/>
      <c r="E34" s="22"/>
      <c r="F34" s="37"/>
      <c r="G34" s="50"/>
      <c r="H34" s="51"/>
      <c r="I34" s="51"/>
      <c r="J34" s="43"/>
    </row>
    <row r="35" spans="2:10" ht="17.45" customHeight="1" x14ac:dyDescent="0.15">
      <c r="B35" s="142"/>
      <c r="C35" s="56"/>
      <c r="D35" s="57"/>
      <c r="E35" s="57"/>
      <c r="F35" s="54"/>
      <c r="G35" s="52"/>
      <c r="H35" s="53"/>
      <c r="I35" s="53"/>
      <c r="J35" s="44"/>
    </row>
    <row r="36" spans="2:10" ht="17.45" customHeight="1" x14ac:dyDescent="0.15">
      <c r="B36" s="141">
        <v>3</v>
      </c>
      <c r="C36" s="55"/>
      <c r="D36" s="22"/>
      <c r="E36" s="22"/>
      <c r="F36" s="37"/>
      <c r="G36" s="50"/>
      <c r="H36" s="51"/>
      <c r="I36" s="51"/>
      <c r="J36" s="43"/>
    </row>
    <row r="37" spans="2:10" ht="17.45" customHeight="1" x14ac:dyDescent="0.15">
      <c r="B37" s="142"/>
      <c r="C37" s="56"/>
      <c r="D37" s="57"/>
      <c r="E37" s="57"/>
      <c r="F37" s="54"/>
      <c r="G37" s="52"/>
      <c r="H37" s="53"/>
      <c r="I37" s="53"/>
      <c r="J37" s="44"/>
    </row>
    <row r="38" spans="2:10" ht="17.45" customHeight="1" x14ac:dyDescent="0.15">
      <c r="B38" s="141">
        <v>4</v>
      </c>
      <c r="C38" s="55"/>
      <c r="D38" s="22"/>
      <c r="E38" s="22"/>
      <c r="F38" s="37"/>
      <c r="G38" s="50"/>
      <c r="H38" s="51"/>
      <c r="I38" s="51"/>
      <c r="J38" s="43"/>
    </row>
    <row r="39" spans="2:10" ht="17.45" customHeight="1" x14ac:dyDescent="0.15">
      <c r="B39" s="143"/>
      <c r="C39" s="59"/>
      <c r="D39" s="14"/>
      <c r="E39" s="14"/>
      <c r="F39" s="41"/>
      <c r="G39" s="11"/>
      <c r="H39" s="60"/>
      <c r="I39" s="60"/>
      <c r="J39" s="44"/>
    </row>
    <row r="40" spans="2:10" ht="17.45" customHeight="1" x14ac:dyDescent="0.15">
      <c r="B40" s="42"/>
      <c r="C40" s="45" t="s">
        <v>180</v>
      </c>
      <c r="D40" s="61" t="s">
        <v>185</v>
      </c>
      <c r="E40" s="42"/>
      <c r="F40" s="45" t="s">
        <v>192</v>
      </c>
      <c r="G40" s="42"/>
    </row>
    <row r="41" spans="2:10" ht="5.45" customHeight="1" x14ac:dyDescent="0.15">
      <c r="B41" s="42"/>
      <c r="C41" s="45"/>
      <c r="D41" s="61"/>
      <c r="E41" s="42"/>
      <c r="F41" s="45"/>
      <c r="G41" s="42"/>
    </row>
    <row r="42" spans="2:10" ht="17.45" customHeight="1" x14ac:dyDescent="0.15">
      <c r="B42" s="62" t="s">
        <v>88</v>
      </c>
      <c r="C42" s="63" t="s">
        <v>220</v>
      </c>
      <c r="D42" s="61"/>
      <c r="E42" s="42"/>
      <c r="F42" s="45"/>
      <c r="G42" s="42"/>
    </row>
    <row r="43" spans="2:10" ht="17.45" customHeight="1" x14ac:dyDescent="0.15">
      <c r="B43" s="21" t="s">
        <v>88</v>
      </c>
      <c r="C43" s="24" t="s">
        <v>128</v>
      </c>
      <c r="D43"/>
      <c r="E43"/>
      <c r="F43"/>
    </row>
    <row r="44" spans="2:10" ht="17.45" customHeight="1" x14ac:dyDescent="0.15">
      <c r="B44" s="21" t="s">
        <v>88</v>
      </c>
      <c r="C44" s="24" t="s">
        <v>188</v>
      </c>
      <c r="D44"/>
      <c r="E44"/>
      <c r="F44"/>
    </row>
    <row r="45" spans="2:10" ht="17.45" customHeight="1" x14ac:dyDescent="0.15">
      <c r="C45" s="24" t="s">
        <v>198</v>
      </c>
      <c r="D45"/>
      <c r="E45"/>
      <c r="F45"/>
    </row>
    <row r="46" spans="2:10" ht="17.45" customHeight="1" x14ac:dyDescent="0.15">
      <c r="C46" s="24" t="s">
        <v>203</v>
      </c>
      <c r="D46"/>
      <c r="E46"/>
      <c r="F46"/>
    </row>
    <row r="47" spans="2:10" ht="17.45" customHeight="1" x14ac:dyDescent="0.15">
      <c r="C47" s="24" t="s">
        <v>148</v>
      </c>
      <c r="D47"/>
      <c r="E47"/>
      <c r="F47"/>
    </row>
    <row r="48" spans="2:10" ht="24" customHeight="1" x14ac:dyDescent="0.15">
      <c r="C48" s="24" t="s">
        <v>189</v>
      </c>
    </row>
    <row r="49" spans="2:3" ht="24" customHeight="1" x14ac:dyDescent="0.15">
      <c r="B49" s="10"/>
      <c r="C49" s="1" t="s">
        <v>181</v>
      </c>
    </row>
    <row r="50" spans="2:3" ht="24" customHeight="1" x14ac:dyDescent="0.15">
      <c r="B50" s="10"/>
      <c r="C50" s="1" t="s">
        <v>182</v>
      </c>
    </row>
    <row r="51" spans="2:3" ht="24" customHeight="1" x14ac:dyDescent="0.15">
      <c r="B51" s="10"/>
      <c r="C51" s="1" t="s">
        <v>183</v>
      </c>
    </row>
    <row r="52" spans="2:3" ht="24" customHeight="1" x14ac:dyDescent="0.15">
      <c r="B52" s="10"/>
      <c r="C52" s="1" t="s">
        <v>184</v>
      </c>
    </row>
    <row r="53" spans="2:3" ht="24" customHeight="1" x14ac:dyDescent="0.15"/>
    <row r="54" spans="2:3" ht="24" customHeight="1" x14ac:dyDescent="0.15"/>
    <row r="55" spans="2:3" ht="24" customHeight="1" x14ac:dyDescent="0.15"/>
    <row r="56" spans="2:3" ht="24" customHeight="1" x14ac:dyDescent="0.15"/>
    <row r="57" spans="2:3" ht="24" customHeight="1" x14ac:dyDescent="0.15"/>
    <row r="58" spans="2:3" ht="24" customHeight="1" x14ac:dyDescent="0.15"/>
    <row r="59" spans="2:3" ht="24" customHeight="1" x14ac:dyDescent="0.15"/>
    <row r="60" spans="2:3" ht="24" customHeight="1" x14ac:dyDescent="0.15"/>
    <row r="61" spans="2:3" ht="24" customHeight="1" x14ac:dyDescent="0.15"/>
    <row r="62" spans="2:3" ht="24" customHeight="1" x14ac:dyDescent="0.15"/>
    <row r="63" spans="2:3" ht="24" customHeight="1" x14ac:dyDescent="0.15"/>
    <row r="64" spans="2:3"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sheetData>
  <mergeCells count="13">
    <mergeCell ref="B36:B37"/>
    <mergeCell ref="B38:B39"/>
    <mergeCell ref="B19:B20"/>
    <mergeCell ref="B21:B22"/>
    <mergeCell ref="B23:B24"/>
    <mergeCell ref="B25:B26"/>
    <mergeCell ref="B32:B33"/>
    <mergeCell ref="B34:B35"/>
    <mergeCell ref="I1:J2"/>
    <mergeCell ref="F4:H4"/>
    <mergeCell ref="B7:B8"/>
    <mergeCell ref="F18:I18"/>
    <mergeCell ref="F31:I31"/>
  </mergeCells>
  <phoneticPr fontId="3"/>
  <dataValidations count="1">
    <dataValidation type="list" allowBlank="1" showInputMessage="1" showErrorMessage="1" sqref="C16 C29" xr:uid="{00000000-0002-0000-0200-000000000000}">
      <formula1>$C$49:$C$52</formula1>
    </dataValidation>
  </dataValidations>
  <pageMargins left="0.25" right="0.25" top="0.75" bottom="0.75" header="0.3" footer="0.3"/>
  <pageSetup paperSize="9" scale="93" orientation="portrait" horizontalDpi="4294967293"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X295"/>
  <sheetViews>
    <sheetView showGridLines="0" view="pageBreakPreview" zoomScaleNormal="100" zoomScaleSheetLayoutView="100" workbookViewId="0">
      <selection activeCell="C15" sqref="C15"/>
    </sheetView>
  </sheetViews>
  <sheetFormatPr defaultColWidth="9" defaultRowHeight="18.75" x14ac:dyDescent="0.15"/>
  <cols>
    <col min="1" max="1" width="11.25" style="2" customWidth="1"/>
    <col min="2" max="2" width="7.375" style="2" customWidth="1"/>
    <col min="3" max="3" width="17.875" style="2" customWidth="1"/>
    <col min="4" max="4" width="6.25" style="2" customWidth="1"/>
    <col min="5" max="5" width="8.875" style="2" customWidth="1"/>
    <col min="6" max="6" width="9.5" style="2" customWidth="1"/>
    <col min="7" max="7" width="3.25" style="2" customWidth="1"/>
    <col min="8" max="8" width="9.125" style="2" customWidth="1"/>
    <col min="9" max="9" width="13.75" style="10" customWidth="1"/>
    <col min="10" max="10" width="69.375" style="10" customWidth="1"/>
    <col min="11" max="50" width="3.625" style="2" customWidth="1"/>
    <col min="51" max="16384" width="9" style="2"/>
  </cols>
  <sheetData>
    <row r="1" spans="1:10" ht="24" customHeight="1" x14ac:dyDescent="0.15">
      <c r="B1" s="85" t="s">
        <v>175</v>
      </c>
      <c r="C1" s="30"/>
      <c r="D1" s="30"/>
      <c r="E1" s="30"/>
      <c r="F1" s="30"/>
      <c r="G1" s="30"/>
      <c r="H1" s="30"/>
      <c r="I1" s="40"/>
      <c r="J1" s="157" t="s">
        <v>225</v>
      </c>
    </row>
    <row r="2" spans="1:10" ht="24" customHeight="1" x14ac:dyDescent="0.15">
      <c r="B2" s="49" t="s">
        <v>172</v>
      </c>
      <c r="C2" s="31"/>
      <c r="D2" s="31"/>
      <c r="E2" s="31"/>
      <c r="F2" s="31"/>
      <c r="G2" s="31"/>
      <c r="H2" s="31"/>
      <c r="I2" s="40"/>
      <c r="J2" s="157"/>
    </row>
    <row r="3" spans="1:10" ht="6.6" customHeight="1" x14ac:dyDescent="0.15"/>
    <row r="4" spans="1:10" ht="23.45" customHeight="1" x14ac:dyDescent="0.15">
      <c r="B4" s="72" t="s">
        <v>228</v>
      </c>
      <c r="C4" s="69"/>
      <c r="D4" s="70"/>
      <c r="E4" s="70"/>
      <c r="F4" s="158" t="s">
        <v>197</v>
      </c>
      <c r="G4" s="158"/>
      <c r="H4" s="158"/>
      <c r="I4" s="159"/>
    </row>
    <row r="5" spans="1:10" ht="26.45" customHeight="1" x14ac:dyDescent="0.15">
      <c r="B5" s="71" t="s">
        <v>26</v>
      </c>
      <c r="C5" s="41"/>
      <c r="D5" s="11"/>
      <c r="E5" s="11"/>
      <c r="F5" s="11"/>
      <c r="G5" s="11"/>
      <c r="H5" s="16"/>
      <c r="I5" s="73"/>
    </row>
    <row r="6" spans="1:10" ht="26.45" customHeight="1" x14ac:dyDescent="0.15">
      <c r="B6" s="36" t="s">
        <v>27</v>
      </c>
      <c r="C6" s="34"/>
      <c r="E6" s="84" t="s">
        <v>202</v>
      </c>
      <c r="H6" s="32"/>
      <c r="I6" s="44"/>
    </row>
    <row r="7" spans="1:10" ht="26.45" customHeight="1" x14ac:dyDescent="0.15">
      <c r="B7" s="144" t="s">
        <v>28</v>
      </c>
      <c r="C7" s="37" t="s">
        <v>34</v>
      </c>
      <c r="D7" s="38"/>
      <c r="E7" s="38"/>
      <c r="F7" s="38"/>
      <c r="G7" s="38"/>
      <c r="H7" s="38"/>
      <c r="I7" s="43"/>
    </row>
    <row r="8" spans="1:10" ht="26.45" customHeight="1" x14ac:dyDescent="0.15">
      <c r="B8" s="145"/>
      <c r="C8" s="41"/>
      <c r="D8" s="39"/>
      <c r="E8" s="39"/>
      <c r="F8" s="39"/>
      <c r="G8" s="39"/>
      <c r="H8" s="39"/>
      <c r="I8" s="44"/>
    </row>
    <row r="9" spans="1:10" ht="23.45" customHeight="1" x14ac:dyDescent="0.15">
      <c r="B9" s="36" t="s">
        <v>98</v>
      </c>
      <c r="C9" s="34"/>
      <c r="D9" s="33"/>
      <c r="E9" s="22" t="s">
        <v>125</v>
      </c>
      <c r="F9" s="34"/>
      <c r="G9" s="32"/>
      <c r="H9" s="32"/>
      <c r="I9" s="48"/>
    </row>
    <row r="10" spans="1:10" ht="23.45" customHeight="1" x14ac:dyDescent="0.15">
      <c r="B10" s="19" t="s">
        <v>77</v>
      </c>
      <c r="C10" s="26"/>
      <c r="D10" s="35"/>
      <c r="E10" s="35"/>
      <c r="F10" s="35"/>
      <c r="G10" s="35"/>
      <c r="H10" s="35"/>
      <c r="I10" s="48"/>
    </row>
    <row r="11" spans="1:10" ht="18" customHeight="1" x14ac:dyDescent="0.15">
      <c r="B11" s="20" t="s">
        <v>29</v>
      </c>
      <c r="C11" s="25" t="s">
        <v>209</v>
      </c>
      <c r="D11" s="12"/>
      <c r="E11" s="64" t="s">
        <v>149</v>
      </c>
      <c r="G11" s="150">
        <f>D11*600</f>
        <v>0</v>
      </c>
      <c r="H11" s="150"/>
      <c r="I11" s="78" t="s">
        <v>48</v>
      </c>
      <c r="J11" s="46" t="s">
        <v>177</v>
      </c>
    </row>
    <row r="12" spans="1:10" ht="18" customHeight="1" x14ac:dyDescent="0.15">
      <c r="A12" s="67"/>
      <c r="B12" s="36" t="s">
        <v>123</v>
      </c>
      <c r="C12" s="66" t="s">
        <v>210</v>
      </c>
      <c r="D12" s="12"/>
      <c r="E12" s="65" t="s">
        <v>158</v>
      </c>
      <c r="F12" s="74"/>
      <c r="G12" s="150">
        <f>D12*500</f>
        <v>0</v>
      </c>
      <c r="H12" s="150"/>
      <c r="I12" s="48" t="s">
        <v>48</v>
      </c>
      <c r="J12" s="46" t="s">
        <v>174</v>
      </c>
    </row>
    <row r="13" spans="1:10" ht="18" customHeight="1" x14ac:dyDescent="0.15">
      <c r="B13" s="82" t="s">
        <v>221</v>
      </c>
      <c r="F13" s="68" t="s">
        <v>124</v>
      </c>
      <c r="G13" s="153">
        <f>SUM(G11:H12)</f>
        <v>0</v>
      </c>
      <c r="H13" s="153"/>
      <c r="I13" s="10" t="s">
        <v>48</v>
      </c>
      <c r="J13" s="18" t="s">
        <v>219</v>
      </c>
    </row>
    <row r="14" spans="1:10" ht="12" customHeight="1" x14ac:dyDescent="0.15">
      <c r="B14" s="45"/>
      <c r="F14" s="68"/>
      <c r="G14" s="17"/>
      <c r="H14" s="17"/>
      <c r="J14" s="42"/>
    </row>
    <row r="15" spans="1:10" ht="25.15" customHeight="1" x14ac:dyDescent="0.15">
      <c r="B15" s="29" t="s">
        <v>179</v>
      </c>
      <c r="C15" s="34"/>
      <c r="D15" s="35"/>
      <c r="E15" s="8"/>
      <c r="F15" s="160" t="s">
        <v>226</v>
      </c>
      <c r="G15" s="160"/>
      <c r="H15" s="8"/>
      <c r="I15" s="81"/>
      <c r="J15" s="5"/>
    </row>
    <row r="16" spans="1:10" ht="18" customHeight="1" x14ac:dyDescent="0.15">
      <c r="B16" s="22" t="s">
        <v>207</v>
      </c>
      <c r="C16" s="22" t="s">
        <v>121</v>
      </c>
      <c r="D16" s="80" t="s">
        <v>31</v>
      </c>
      <c r="E16" s="20" t="s">
        <v>120</v>
      </c>
      <c r="F16" s="151" t="s">
        <v>32</v>
      </c>
      <c r="G16" s="152"/>
      <c r="H16" s="152"/>
      <c r="I16" s="152"/>
      <c r="J16" s="154"/>
    </row>
    <row r="17" spans="1:50" ht="24" customHeight="1" x14ac:dyDescent="0.15">
      <c r="B17" s="141">
        <v>1</v>
      </c>
      <c r="C17" s="55"/>
      <c r="D17" s="22"/>
      <c r="E17" s="22"/>
      <c r="F17" s="37"/>
      <c r="G17" s="50"/>
      <c r="H17" s="51"/>
      <c r="I17" s="51"/>
      <c r="J17" s="43"/>
    </row>
    <row r="18" spans="1:50" ht="24" customHeight="1" x14ac:dyDescent="0.15">
      <c r="B18" s="142"/>
      <c r="C18" s="56"/>
      <c r="D18" s="57"/>
      <c r="E18" s="57"/>
      <c r="F18" s="54"/>
      <c r="G18" s="52"/>
      <c r="H18" s="53"/>
      <c r="I18" s="53"/>
      <c r="J18" s="44"/>
    </row>
    <row r="19" spans="1:50" ht="24" customHeight="1" x14ac:dyDescent="0.15">
      <c r="B19" s="141">
        <v>2</v>
      </c>
      <c r="C19" s="55"/>
      <c r="D19" s="22"/>
      <c r="E19" s="22"/>
      <c r="F19" s="37"/>
      <c r="G19" s="50"/>
      <c r="H19" s="51"/>
      <c r="I19" s="51"/>
      <c r="J19" s="43"/>
    </row>
    <row r="20" spans="1:50" ht="24" customHeight="1" x14ac:dyDescent="0.15">
      <c r="B20" s="142"/>
      <c r="C20" s="56"/>
      <c r="D20" s="57"/>
      <c r="E20" s="57"/>
      <c r="F20" s="41"/>
      <c r="G20" s="11"/>
      <c r="H20" s="60"/>
      <c r="I20" s="60"/>
      <c r="J20" s="44"/>
    </row>
    <row r="21" spans="1:50" ht="24" customHeight="1" x14ac:dyDescent="0.15">
      <c r="B21" s="141">
        <v>3</v>
      </c>
      <c r="C21" s="55"/>
      <c r="D21" s="22"/>
      <c r="E21" s="22"/>
      <c r="F21" s="37"/>
      <c r="G21" s="50"/>
      <c r="H21" s="51"/>
      <c r="I21" s="51"/>
      <c r="J21" s="43"/>
    </row>
    <row r="22" spans="1:50" ht="24" customHeight="1" x14ac:dyDescent="0.15">
      <c r="B22" s="142"/>
      <c r="C22" s="56"/>
      <c r="D22" s="57"/>
      <c r="E22" s="57"/>
      <c r="F22" s="54"/>
      <c r="G22" s="52"/>
      <c r="H22" s="53"/>
      <c r="I22" s="53"/>
      <c r="J22" s="44"/>
    </row>
    <row r="23" spans="1:50" ht="24" customHeight="1" x14ac:dyDescent="0.15">
      <c r="B23" s="141">
        <v>4</v>
      </c>
      <c r="C23" s="55"/>
      <c r="D23" s="22"/>
      <c r="E23" s="22"/>
      <c r="F23" s="37"/>
      <c r="G23" s="50"/>
      <c r="H23" s="51"/>
      <c r="I23" s="51"/>
      <c r="J23" s="43"/>
    </row>
    <row r="24" spans="1:50" ht="24" customHeight="1" x14ac:dyDescent="0.15">
      <c r="B24" s="143"/>
      <c r="C24" s="59"/>
      <c r="D24" s="14"/>
      <c r="E24" s="14"/>
      <c r="F24" s="41"/>
      <c r="G24" s="11"/>
      <c r="H24" s="60"/>
      <c r="I24" s="60"/>
      <c r="J24" s="44"/>
    </row>
    <row r="25" spans="1:50" ht="24" customHeight="1" x14ac:dyDescent="0.15">
      <c r="B25" s="141">
        <v>5</v>
      </c>
      <c r="C25" s="55"/>
      <c r="D25" s="22"/>
      <c r="E25" s="22"/>
      <c r="F25" s="37"/>
      <c r="G25" s="50"/>
      <c r="H25" s="51"/>
      <c r="I25" s="51"/>
      <c r="J25" s="43"/>
    </row>
    <row r="26" spans="1:50" ht="24" customHeight="1" x14ac:dyDescent="0.15">
      <c r="B26" s="142"/>
      <c r="C26" s="56"/>
      <c r="D26" s="57"/>
      <c r="E26" s="57"/>
      <c r="F26" s="54"/>
      <c r="G26" s="52"/>
      <c r="H26" s="53"/>
      <c r="I26" s="53"/>
      <c r="J26" s="44"/>
    </row>
    <row r="27" spans="1:50" ht="24" customHeight="1" x14ac:dyDescent="0.15">
      <c r="B27" s="141">
        <v>6</v>
      </c>
      <c r="C27" s="55"/>
      <c r="D27" s="22"/>
      <c r="E27" s="22"/>
      <c r="F27" s="37"/>
      <c r="G27" s="50"/>
      <c r="H27" s="51"/>
      <c r="I27" s="51"/>
      <c r="J27" s="43"/>
    </row>
    <row r="28" spans="1:50" ht="24" customHeight="1" x14ac:dyDescent="0.15">
      <c r="B28" s="143"/>
      <c r="C28" s="56"/>
      <c r="D28" s="57"/>
      <c r="E28" s="57"/>
      <c r="F28" s="54"/>
      <c r="G28" s="52"/>
      <c r="H28" s="53"/>
      <c r="I28" s="53"/>
      <c r="J28" s="44"/>
    </row>
    <row r="29" spans="1:50" ht="24" customHeight="1" x14ac:dyDescent="0.15">
      <c r="B29" s="141">
        <v>7</v>
      </c>
      <c r="C29" s="55"/>
      <c r="D29" s="22"/>
      <c r="E29" s="22"/>
      <c r="F29" s="37"/>
      <c r="G29" s="50"/>
      <c r="H29" s="51"/>
      <c r="I29" s="51"/>
      <c r="J29" s="43"/>
    </row>
    <row r="30" spans="1:50" ht="24" customHeight="1" x14ac:dyDescent="0.15">
      <c r="B30" s="142"/>
      <c r="C30" s="56"/>
      <c r="D30" s="57"/>
      <c r="E30" s="57"/>
      <c r="F30" s="54"/>
      <c r="G30" s="52"/>
      <c r="H30" s="53"/>
      <c r="I30" s="53"/>
      <c r="J30" s="44"/>
    </row>
    <row r="31" spans="1:50" ht="24" customHeight="1" x14ac:dyDescent="0.15">
      <c r="B31" s="141">
        <v>8</v>
      </c>
      <c r="C31" s="55"/>
      <c r="D31" s="22"/>
      <c r="E31" s="22"/>
      <c r="F31" s="37"/>
      <c r="G31" s="50"/>
      <c r="H31" s="51"/>
      <c r="I31" s="51"/>
      <c r="J31" s="43"/>
    </row>
    <row r="32" spans="1:50" s="10" customFormat="1" ht="24" customHeight="1" x14ac:dyDescent="0.15">
      <c r="A32" s="2"/>
      <c r="B32" s="143"/>
      <c r="C32" s="59"/>
      <c r="D32" s="14"/>
      <c r="E32" s="14"/>
      <c r="F32" s="41"/>
      <c r="G32" s="11"/>
      <c r="H32" s="60"/>
      <c r="I32" s="60"/>
      <c r="J32" s="44"/>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0" s="10" customFormat="1" ht="17.45" customHeight="1" x14ac:dyDescent="0.15">
      <c r="A33" s="2"/>
      <c r="B33" s="42"/>
      <c r="C33" s="82" t="s">
        <v>180</v>
      </c>
      <c r="D33" s="83" t="s">
        <v>185</v>
      </c>
      <c r="E33" s="83"/>
      <c r="F33" s="82" t="s">
        <v>191</v>
      </c>
      <c r="G33" s="42"/>
      <c r="H33" s="4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ht="25.15" customHeight="1" x14ac:dyDescent="0.15">
      <c r="B34" s="29" t="s">
        <v>179</v>
      </c>
      <c r="C34" s="34"/>
      <c r="D34" s="35"/>
      <c r="E34" s="8"/>
      <c r="F34" s="8"/>
      <c r="G34" s="8"/>
      <c r="H34" s="8"/>
      <c r="I34" s="81"/>
      <c r="J34" s="5"/>
    </row>
    <row r="35" spans="1:50" ht="18" customHeight="1" x14ac:dyDescent="0.15">
      <c r="B35" s="22" t="s">
        <v>207</v>
      </c>
      <c r="C35" s="22" t="s">
        <v>121</v>
      </c>
      <c r="D35" s="80" t="s">
        <v>31</v>
      </c>
      <c r="E35" s="20" t="s">
        <v>120</v>
      </c>
      <c r="F35" s="151" t="s">
        <v>32</v>
      </c>
      <c r="G35" s="152"/>
      <c r="H35" s="152"/>
      <c r="I35" s="152"/>
      <c r="J35" s="154"/>
    </row>
    <row r="36" spans="1:50" ht="24" customHeight="1" x14ac:dyDescent="0.15">
      <c r="B36" s="141">
        <v>1</v>
      </c>
      <c r="C36" s="55"/>
      <c r="D36" s="22"/>
      <c r="E36" s="22"/>
      <c r="F36" s="37"/>
      <c r="G36" s="50"/>
      <c r="H36" s="51"/>
      <c r="I36" s="51"/>
      <c r="J36" s="43"/>
    </row>
    <row r="37" spans="1:50" ht="24" customHeight="1" x14ac:dyDescent="0.15">
      <c r="B37" s="142"/>
      <c r="C37" s="56"/>
      <c r="D37" s="57"/>
      <c r="E37" s="57"/>
      <c r="F37" s="54"/>
      <c r="G37" s="52"/>
      <c r="H37" s="53"/>
      <c r="I37" s="53"/>
      <c r="J37" s="44"/>
    </row>
    <row r="38" spans="1:50" ht="24" customHeight="1" x14ac:dyDescent="0.15">
      <c r="B38" s="141">
        <v>2</v>
      </c>
      <c r="C38" s="55"/>
      <c r="D38" s="22"/>
      <c r="E38" s="22"/>
      <c r="F38" s="37"/>
      <c r="G38" s="50"/>
      <c r="H38" s="51"/>
      <c r="I38" s="51"/>
      <c r="J38" s="43"/>
    </row>
    <row r="39" spans="1:50" ht="24" customHeight="1" x14ac:dyDescent="0.15">
      <c r="B39" s="142"/>
      <c r="C39" s="56"/>
      <c r="D39" s="57"/>
      <c r="E39" s="57"/>
      <c r="F39" s="54"/>
      <c r="G39" s="52"/>
      <c r="H39" s="53"/>
      <c r="I39" s="53"/>
      <c r="J39" s="44"/>
    </row>
    <row r="40" spans="1:50" ht="24" customHeight="1" x14ac:dyDescent="0.15">
      <c r="B40" s="141">
        <v>3</v>
      </c>
      <c r="C40" s="55"/>
      <c r="D40" s="22"/>
      <c r="E40" s="22"/>
      <c r="F40" s="37"/>
      <c r="G40" s="50"/>
      <c r="H40" s="51"/>
      <c r="I40" s="51"/>
      <c r="J40" s="43"/>
    </row>
    <row r="41" spans="1:50" ht="24" customHeight="1" x14ac:dyDescent="0.15">
      <c r="B41" s="142"/>
      <c r="C41" s="56"/>
      <c r="D41" s="57"/>
      <c r="E41" s="57"/>
      <c r="F41" s="54"/>
      <c r="G41" s="52"/>
      <c r="H41" s="53"/>
      <c r="I41" s="53"/>
      <c r="J41" s="44"/>
    </row>
    <row r="42" spans="1:50" ht="24" customHeight="1" x14ac:dyDescent="0.15">
      <c r="B42" s="141">
        <v>4</v>
      </c>
      <c r="C42" s="55"/>
      <c r="D42" s="22"/>
      <c r="E42" s="22"/>
      <c r="F42" s="37"/>
      <c r="G42" s="50"/>
      <c r="H42" s="51"/>
      <c r="I42" s="51"/>
      <c r="J42" s="43"/>
    </row>
    <row r="43" spans="1:50" ht="24" customHeight="1" x14ac:dyDescent="0.15">
      <c r="B43" s="143"/>
      <c r="C43" s="59"/>
      <c r="D43" s="14"/>
      <c r="E43" s="14"/>
      <c r="F43" s="41"/>
      <c r="G43" s="11"/>
      <c r="H43" s="60"/>
      <c r="I43" s="60"/>
      <c r="J43" s="44"/>
    </row>
    <row r="44" spans="1:50" ht="24" customHeight="1" x14ac:dyDescent="0.15">
      <c r="B44" s="141">
        <v>5</v>
      </c>
      <c r="C44" s="55"/>
      <c r="D44" s="22"/>
      <c r="E44" s="22"/>
      <c r="F44" s="37"/>
      <c r="G44" s="50"/>
      <c r="H44" s="51"/>
      <c r="I44" s="51"/>
      <c r="J44" s="43"/>
    </row>
    <row r="45" spans="1:50" ht="24" customHeight="1" x14ac:dyDescent="0.15">
      <c r="B45" s="142"/>
      <c r="C45" s="56"/>
      <c r="D45" s="57"/>
      <c r="E45" s="57"/>
      <c r="F45" s="54"/>
      <c r="G45" s="52"/>
      <c r="H45" s="53"/>
      <c r="I45" s="53"/>
      <c r="J45" s="44"/>
    </row>
    <row r="46" spans="1:50" ht="24" customHeight="1" x14ac:dyDescent="0.15">
      <c r="B46" s="141">
        <v>6</v>
      </c>
      <c r="C46" s="55"/>
      <c r="D46" s="22"/>
      <c r="E46" s="22"/>
      <c r="F46" s="37"/>
      <c r="G46" s="50"/>
      <c r="H46" s="51"/>
      <c r="I46" s="51"/>
      <c r="J46" s="43"/>
    </row>
    <row r="47" spans="1:50" ht="24" customHeight="1" x14ac:dyDescent="0.15">
      <c r="B47" s="143"/>
      <c r="C47" s="56"/>
      <c r="D47" s="57"/>
      <c r="E47" s="57"/>
      <c r="F47" s="54"/>
      <c r="G47" s="52"/>
      <c r="H47" s="53"/>
      <c r="I47" s="53"/>
      <c r="J47" s="44"/>
    </row>
    <row r="48" spans="1:50" ht="24" customHeight="1" x14ac:dyDescent="0.15">
      <c r="B48" s="141">
        <v>7</v>
      </c>
      <c r="C48" s="55"/>
      <c r="D48" s="22"/>
      <c r="E48" s="22"/>
      <c r="F48" s="37"/>
      <c r="G48" s="50"/>
      <c r="H48" s="51"/>
      <c r="I48" s="51"/>
      <c r="J48" s="43"/>
    </row>
    <row r="49" spans="1:50" ht="24" customHeight="1" x14ac:dyDescent="0.15">
      <c r="B49" s="142"/>
      <c r="C49" s="56"/>
      <c r="D49" s="57"/>
      <c r="E49" s="57"/>
      <c r="F49" s="54"/>
      <c r="G49" s="52"/>
      <c r="H49" s="53"/>
      <c r="I49" s="53"/>
      <c r="J49" s="44"/>
    </row>
    <row r="50" spans="1:50" ht="24" customHeight="1" x14ac:dyDescent="0.15">
      <c r="B50" s="141">
        <v>8</v>
      </c>
      <c r="C50" s="55"/>
      <c r="D50" s="22"/>
      <c r="E50" s="22"/>
      <c r="F50" s="37"/>
      <c r="G50" s="50"/>
      <c r="H50" s="51"/>
      <c r="I50" s="51"/>
      <c r="J50" s="43"/>
    </row>
    <row r="51" spans="1:50" s="10" customFormat="1" ht="24" customHeight="1" x14ac:dyDescent="0.15">
      <c r="A51" s="2"/>
      <c r="B51" s="143"/>
      <c r="C51" s="59"/>
      <c r="D51" s="14"/>
      <c r="E51" s="14"/>
      <c r="F51" s="41"/>
      <c r="G51" s="11"/>
      <c r="H51" s="60"/>
      <c r="I51" s="60"/>
      <c r="J51" s="44"/>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row>
    <row r="52" spans="1:50" s="10" customFormat="1" ht="17.45" customHeight="1" x14ac:dyDescent="0.15">
      <c r="A52" s="2"/>
      <c r="B52" s="42"/>
      <c r="C52" s="82" t="s">
        <v>180</v>
      </c>
      <c r="D52" s="83" t="s">
        <v>185</v>
      </c>
      <c r="E52" s="83"/>
      <c r="F52" s="82" t="s">
        <v>191</v>
      </c>
      <c r="G52" s="42"/>
      <c r="H52" s="4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s="10" customFormat="1" ht="5.45" customHeight="1" x14ac:dyDescent="0.15">
      <c r="A53" s="2"/>
      <c r="B53" s="42"/>
      <c r="C53" s="45"/>
      <c r="D53" s="61"/>
      <c r="E53" s="42"/>
      <c r="F53" s="45"/>
      <c r="G53" s="42"/>
      <c r="H53" s="4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row>
    <row r="54" spans="1:50" s="10" customFormat="1" ht="17.45" customHeight="1" x14ac:dyDescent="0.15">
      <c r="A54" s="2"/>
      <c r="B54" s="62" t="s">
        <v>88</v>
      </c>
      <c r="C54" s="85" t="s">
        <v>222</v>
      </c>
      <c r="D54" s="61"/>
      <c r="E54" s="42"/>
      <c r="F54" s="45"/>
      <c r="G54" s="42"/>
      <c r="H54" s="4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row>
    <row r="55" spans="1:50" s="10" customFormat="1" ht="17.45" customHeight="1" x14ac:dyDescent="0.15">
      <c r="A55" s="2"/>
      <c r="B55" s="21" t="s">
        <v>88</v>
      </c>
      <c r="C55" s="10" t="s">
        <v>128</v>
      </c>
      <c r="D55"/>
      <c r="E55"/>
      <c r="F55"/>
      <c r="G55" s="2"/>
      <c r="H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row>
    <row r="56" spans="1:50" s="10" customFormat="1" ht="17.45" customHeight="1" x14ac:dyDescent="0.15">
      <c r="A56" s="2"/>
      <c r="B56" s="21" t="s">
        <v>88</v>
      </c>
      <c r="C56" s="10" t="s">
        <v>188</v>
      </c>
      <c r="D56"/>
      <c r="E56"/>
      <c r="F56"/>
      <c r="G56" s="2"/>
      <c r="H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s="10" customFormat="1" ht="17.45" customHeight="1" x14ac:dyDescent="0.15">
      <c r="A57" s="2"/>
      <c r="B57" s="2"/>
      <c r="C57" s="10" t="s">
        <v>198</v>
      </c>
      <c r="D57"/>
      <c r="E57"/>
      <c r="F57"/>
      <c r="G57" s="2"/>
      <c r="H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s="10" customFormat="1" ht="17.45" customHeight="1" x14ac:dyDescent="0.15">
      <c r="A58" s="2"/>
      <c r="B58" s="2"/>
      <c r="C58" s="10" t="s">
        <v>203</v>
      </c>
      <c r="D58"/>
      <c r="E58"/>
      <c r="F58"/>
      <c r="G58" s="2"/>
      <c r="H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s="10" customFormat="1" ht="17.45" customHeight="1" x14ac:dyDescent="0.15">
      <c r="A59" s="2"/>
      <c r="B59" s="2"/>
      <c r="C59" s="10" t="s">
        <v>148</v>
      </c>
      <c r="D59"/>
      <c r="E59"/>
      <c r="F59"/>
      <c r="G59" s="2"/>
      <c r="H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row>
    <row r="60" spans="1:50" s="10" customFormat="1" ht="24" customHeight="1" x14ac:dyDescent="0.15">
      <c r="A60" s="2"/>
      <c r="B60" s="2"/>
      <c r="C60" s="10" t="s">
        <v>223</v>
      </c>
      <c r="D60" s="2"/>
      <c r="E60" s="2"/>
      <c r="F60" s="2"/>
      <c r="G60" s="2"/>
      <c r="H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s="10" customFormat="1" ht="24" customHeight="1" x14ac:dyDescent="0.15">
      <c r="A61" s="2"/>
      <c r="B61" s="2"/>
      <c r="C61" s="24"/>
      <c r="D61" s="2"/>
      <c r="E61" s="2"/>
      <c r="F61" s="2"/>
      <c r="G61" s="2"/>
      <c r="H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s="10" customFormat="1" ht="24" customHeight="1" x14ac:dyDescent="0.15">
      <c r="A62" s="2"/>
      <c r="C62" s="1" t="s">
        <v>211</v>
      </c>
      <c r="D62" s="2"/>
      <c r="E62" s="2"/>
      <c r="F62" s="2"/>
      <c r="G62" s="2"/>
      <c r="H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ht="24" customHeight="1" x14ac:dyDescent="0.15">
      <c r="B63" s="10"/>
      <c r="C63" s="1" t="s">
        <v>212</v>
      </c>
    </row>
    <row r="64" spans="1:50" ht="24" customHeight="1" x14ac:dyDescent="0.15">
      <c r="B64" s="10"/>
      <c r="C64" s="1" t="s">
        <v>213</v>
      </c>
    </row>
    <row r="65" spans="2:10" ht="24" customHeight="1" x14ac:dyDescent="0.15">
      <c r="B65" s="10"/>
      <c r="C65" s="1" t="s">
        <v>214</v>
      </c>
    </row>
    <row r="66" spans="2:10" ht="24" customHeight="1" x14ac:dyDescent="0.15">
      <c r="C66" s="1" t="s">
        <v>215</v>
      </c>
    </row>
    <row r="67" spans="2:10" ht="21" customHeight="1" x14ac:dyDescent="0.15">
      <c r="C67" s="1" t="s">
        <v>216</v>
      </c>
      <c r="I67" s="2"/>
      <c r="J67" s="2"/>
    </row>
    <row r="68" spans="2:10" ht="19.149999999999999" customHeight="1" x14ac:dyDescent="0.15">
      <c r="C68" s="1" t="s">
        <v>217</v>
      </c>
      <c r="I68" s="2"/>
      <c r="J68" s="2"/>
    </row>
    <row r="69" spans="2:10" ht="19.899999999999999" customHeight="1" x14ac:dyDescent="0.15">
      <c r="C69" s="1" t="s">
        <v>218</v>
      </c>
      <c r="I69" s="2"/>
      <c r="J69" s="2"/>
    </row>
    <row r="70" spans="2:10" ht="13.15" customHeight="1" x14ac:dyDescent="0.15">
      <c r="I70" s="2"/>
      <c r="J70" s="2"/>
    </row>
    <row r="71" spans="2:10" ht="13.15" customHeight="1" x14ac:dyDescent="0.15">
      <c r="I71" s="2"/>
      <c r="J71" s="2"/>
    </row>
    <row r="72" spans="2:10" ht="13.15" customHeight="1" x14ac:dyDescent="0.15">
      <c r="I72" s="2"/>
      <c r="J72" s="2"/>
    </row>
    <row r="73" spans="2:10" ht="13.15" customHeight="1" x14ac:dyDescent="0.15">
      <c r="I73" s="2"/>
      <c r="J73" s="2"/>
    </row>
    <row r="74" spans="2:10" ht="13.15" customHeight="1" x14ac:dyDescent="0.15">
      <c r="I74" s="2"/>
      <c r="J74" s="2"/>
    </row>
    <row r="75" spans="2:10" ht="13.15" customHeight="1" x14ac:dyDescent="0.15">
      <c r="I75" s="2"/>
      <c r="J75" s="2"/>
    </row>
    <row r="76" spans="2:10" ht="13.15" customHeight="1" x14ac:dyDescent="0.15">
      <c r="I76" s="2"/>
      <c r="J76" s="2"/>
    </row>
    <row r="77" spans="2:10" ht="13.15" customHeight="1" x14ac:dyDescent="0.15">
      <c r="I77" s="2"/>
      <c r="J77" s="2"/>
    </row>
    <row r="78" spans="2:10" ht="13.15" customHeight="1" x14ac:dyDescent="0.15">
      <c r="I78" s="2"/>
      <c r="J78" s="2"/>
    </row>
    <row r="79" spans="2:10" ht="13.15" customHeight="1" x14ac:dyDescent="0.15">
      <c r="I79" s="2"/>
      <c r="J79" s="2"/>
    </row>
    <row r="80" spans="2:10" ht="13.15" customHeight="1" x14ac:dyDescent="0.15">
      <c r="I80" s="2"/>
      <c r="J80" s="2"/>
    </row>
    <row r="81" spans="2:10" ht="13.15" customHeight="1" x14ac:dyDescent="0.15">
      <c r="I81" s="2"/>
      <c r="J81" s="2"/>
    </row>
    <row r="82" spans="2:10" ht="13.15" customHeight="1" x14ac:dyDescent="0.15">
      <c r="I82" s="2"/>
      <c r="J82" s="2"/>
    </row>
    <row r="83" spans="2:10" ht="13.15" customHeight="1" x14ac:dyDescent="0.15">
      <c r="I83" s="2"/>
      <c r="J83" s="2"/>
    </row>
    <row r="84" spans="2:10" ht="13.15" customHeight="1" x14ac:dyDescent="0.15">
      <c r="I84" s="2"/>
      <c r="J84" s="2"/>
    </row>
    <row r="85" spans="2:10" ht="18.600000000000001" customHeight="1" x14ac:dyDescent="0.15">
      <c r="B85" s="42"/>
      <c r="C85" s="18"/>
      <c r="D85" s="79"/>
      <c r="E85" s="79"/>
      <c r="F85" s="46"/>
      <c r="G85" s="42"/>
      <c r="H85" s="42"/>
      <c r="I85" s="2"/>
      <c r="J85" s="2"/>
    </row>
    <row r="86" spans="2:10" ht="21" customHeight="1" x14ac:dyDescent="0.15">
      <c r="B86" s="29" t="s">
        <v>30</v>
      </c>
      <c r="C86" s="34"/>
      <c r="D86" s="35"/>
      <c r="E86" s="8"/>
      <c r="F86" s="8"/>
      <c r="G86" s="8"/>
      <c r="H86" s="9"/>
      <c r="I86" s="2"/>
      <c r="J86" s="2"/>
    </row>
    <row r="87" spans="2:10" ht="19.149999999999999" customHeight="1" x14ac:dyDescent="0.15">
      <c r="B87" s="22" t="s">
        <v>33</v>
      </c>
      <c r="C87" s="22" t="s">
        <v>121</v>
      </c>
      <c r="D87" s="80" t="s">
        <v>31</v>
      </c>
      <c r="E87" s="20" t="s">
        <v>120</v>
      </c>
      <c r="F87" s="155" t="s">
        <v>32</v>
      </c>
      <c r="G87" s="155"/>
      <c r="H87" s="156"/>
      <c r="I87" s="2"/>
      <c r="J87" s="2"/>
    </row>
    <row r="88" spans="2:10" ht="13.15" customHeight="1" x14ac:dyDescent="0.15">
      <c r="B88" s="141">
        <v>1</v>
      </c>
      <c r="C88" s="55"/>
      <c r="D88" s="22"/>
      <c r="E88" s="22"/>
      <c r="F88" s="37"/>
      <c r="G88" s="50"/>
      <c r="H88" s="51"/>
      <c r="I88" s="51"/>
      <c r="J88" s="43"/>
    </row>
    <row r="89" spans="2:10" ht="13.15" customHeight="1" x14ac:dyDescent="0.15">
      <c r="B89" s="142"/>
      <c r="C89" s="56"/>
      <c r="D89" s="57"/>
      <c r="E89" s="57"/>
      <c r="F89" s="54"/>
      <c r="G89" s="52"/>
      <c r="H89" s="53"/>
      <c r="I89" s="53"/>
      <c r="J89" s="44"/>
    </row>
    <row r="90" spans="2:10" ht="13.15" customHeight="1" x14ac:dyDescent="0.15">
      <c r="B90" s="141">
        <v>2</v>
      </c>
      <c r="C90" s="55"/>
      <c r="D90" s="22"/>
      <c r="E90" s="22"/>
      <c r="F90" s="37"/>
      <c r="G90" s="50"/>
      <c r="H90" s="51"/>
      <c r="I90" s="51"/>
      <c r="J90" s="43"/>
    </row>
    <row r="91" spans="2:10" ht="13.15" customHeight="1" x14ac:dyDescent="0.15">
      <c r="B91" s="142"/>
      <c r="C91" s="56"/>
      <c r="D91" s="57"/>
      <c r="E91" s="57"/>
      <c r="F91" s="54"/>
      <c r="G91" s="52"/>
      <c r="H91" s="53"/>
      <c r="I91" s="53"/>
      <c r="J91" s="44"/>
    </row>
    <row r="92" spans="2:10" ht="13.15" customHeight="1" x14ac:dyDescent="0.15">
      <c r="B92" s="141">
        <v>3</v>
      </c>
      <c r="C92" s="55"/>
      <c r="D92" s="22"/>
      <c r="E92" s="22"/>
      <c r="F92" s="37"/>
      <c r="G92" s="50"/>
      <c r="H92" s="51"/>
      <c r="I92" s="51"/>
      <c r="J92" s="43"/>
    </row>
    <row r="93" spans="2:10" ht="13.15" customHeight="1" x14ac:dyDescent="0.15">
      <c r="B93" s="142"/>
      <c r="C93" s="56"/>
      <c r="D93" s="57"/>
      <c r="E93" s="57"/>
      <c r="F93" s="54"/>
      <c r="G93" s="52"/>
      <c r="H93" s="53"/>
      <c r="I93" s="53"/>
      <c r="J93" s="44"/>
    </row>
    <row r="94" spans="2:10" ht="13.15" customHeight="1" x14ac:dyDescent="0.15">
      <c r="B94" s="141">
        <v>4</v>
      </c>
      <c r="C94" s="55"/>
      <c r="D94" s="22"/>
      <c r="E94" s="22"/>
      <c r="F94" s="37"/>
      <c r="G94" s="50"/>
      <c r="H94" s="51"/>
      <c r="I94" s="51"/>
      <c r="J94" s="43"/>
    </row>
    <row r="95" spans="2:10" ht="13.15" customHeight="1" x14ac:dyDescent="0.15">
      <c r="B95" s="143"/>
      <c r="C95" s="59"/>
      <c r="D95" s="14"/>
      <c r="E95" s="14"/>
      <c r="F95" s="41"/>
      <c r="G95" s="11"/>
      <c r="H95" s="60"/>
      <c r="I95" s="60"/>
      <c r="J95" s="44"/>
    </row>
    <row r="96" spans="2:10" ht="13.15" customHeight="1" x14ac:dyDescent="0.15">
      <c r="B96" s="141">
        <v>5</v>
      </c>
      <c r="C96" s="55"/>
      <c r="D96" s="22"/>
      <c r="E96" s="22"/>
      <c r="F96" s="37"/>
      <c r="G96" s="50"/>
      <c r="H96" s="51"/>
      <c r="I96" s="51"/>
      <c r="J96" s="43"/>
    </row>
    <row r="97" spans="2:10" ht="13.15" customHeight="1" x14ac:dyDescent="0.15">
      <c r="B97" s="142"/>
      <c r="C97" s="56"/>
      <c r="D97" s="57"/>
      <c r="E97" s="57"/>
      <c r="F97" s="54"/>
      <c r="G97" s="52"/>
      <c r="H97" s="53"/>
      <c r="I97" s="53"/>
      <c r="J97" s="44"/>
    </row>
    <row r="98" spans="2:10" ht="13.15" customHeight="1" x14ac:dyDescent="0.15">
      <c r="B98" s="141">
        <v>6</v>
      </c>
      <c r="C98" s="55"/>
      <c r="D98" s="22"/>
      <c r="E98" s="22"/>
      <c r="F98" s="37"/>
      <c r="G98" s="50"/>
      <c r="H98" s="51"/>
      <c r="I98" s="51"/>
      <c r="J98" s="43"/>
    </row>
    <row r="99" spans="2:10" ht="13.15" customHeight="1" x14ac:dyDescent="0.15">
      <c r="B99" s="143"/>
      <c r="C99" s="56"/>
      <c r="D99" s="57"/>
      <c r="E99" s="57"/>
      <c r="F99" s="54"/>
      <c r="G99" s="52"/>
      <c r="H99" s="53"/>
      <c r="I99" s="53"/>
      <c r="J99" s="44"/>
    </row>
    <row r="100" spans="2:10" ht="13.15" customHeight="1" x14ac:dyDescent="0.15">
      <c r="B100" s="141">
        <v>7</v>
      </c>
      <c r="C100" s="55"/>
      <c r="D100" s="22"/>
      <c r="E100" s="22"/>
      <c r="F100" s="37"/>
      <c r="G100" s="50"/>
      <c r="H100" s="51"/>
      <c r="I100" s="51"/>
      <c r="J100" s="43"/>
    </row>
    <row r="101" spans="2:10" ht="13.15" customHeight="1" x14ac:dyDescent="0.15">
      <c r="B101" s="142"/>
      <c r="C101" s="56"/>
      <c r="D101" s="57"/>
      <c r="E101" s="57"/>
      <c r="F101" s="54"/>
      <c r="G101" s="52"/>
      <c r="H101" s="53"/>
      <c r="I101" s="53"/>
      <c r="J101" s="44"/>
    </row>
    <row r="102" spans="2:10" ht="13.15" customHeight="1" x14ac:dyDescent="0.15">
      <c r="B102" s="141">
        <v>8</v>
      </c>
      <c r="C102" s="55"/>
      <c r="D102" s="22"/>
      <c r="E102" s="22"/>
      <c r="F102" s="37"/>
      <c r="G102" s="50"/>
      <c r="H102" s="51"/>
      <c r="I102" s="51"/>
      <c r="J102" s="43"/>
    </row>
    <row r="103" spans="2:10" ht="13.15" customHeight="1" x14ac:dyDescent="0.15">
      <c r="B103" s="143"/>
      <c r="C103" s="59"/>
      <c r="D103" s="14"/>
      <c r="E103" s="14"/>
      <c r="F103" s="41"/>
      <c r="G103" s="11"/>
      <c r="H103" s="60"/>
      <c r="I103" s="60"/>
      <c r="J103" s="44"/>
    </row>
    <row r="104" spans="2:10" ht="24" customHeight="1" x14ac:dyDescent="0.15"/>
    <row r="105" spans="2:10" ht="24" customHeight="1" x14ac:dyDescent="0.15"/>
    <row r="106" spans="2:10" ht="24" customHeight="1" x14ac:dyDescent="0.15"/>
    <row r="107" spans="2:10" ht="24" customHeight="1" x14ac:dyDescent="0.15"/>
    <row r="108" spans="2:10" ht="24" customHeight="1" x14ac:dyDescent="0.15"/>
    <row r="109" spans="2:10" ht="24" customHeight="1" x14ac:dyDescent="0.15"/>
    <row r="110" spans="2:10" ht="24" customHeight="1" x14ac:dyDescent="0.15"/>
    <row r="111" spans="2:10" ht="24" customHeight="1" x14ac:dyDescent="0.15"/>
    <row r="112" spans="2:10"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sheetData>
  <mergeCells count="34">
    <mergeCell ref="F16:J16"/>
    <mergeCell ref="B17:B18"/>
    <mergeCell ref="J1:J2"/>
    <mergeCell ref="F4:I4"/>
    <mergeCell ref="B7:B8"/>
    <mergeCell ref="G12:H12"/>
    <mergeCell ref="G13:H13"/>
    <mergeCell ref="G11:H11"/>
    <mergeCell ref="F15:G15"/>
    <mergeCell ref="B48:B49"/>
    <mergeCell ref="B50:B51"/>
    <mergeCell ref="B19:B20"/>
    <mergeCell ref="B21:B22"/>
    <mergeCell ref="B23:B24"/>
    <mergeCell ref="B25:B26"/>
    <mergeCell ref="B27:B28"/>
    <mergeCell ref="B29:B30"/>
    <mergeCell ref="B31:B32"/>
    <mergeCell ref="B96:B97"/>
    <mergeCell ref="B98:B99"/>
    <mergeCell ref="B100:B101"/>
    <mergeCell ref="B102:B103"/>
    <mergeCell ref="F35:J35"/>
    <mergeCell ref="B36:B37"/>
    <mergeCell ref="B38:B39"/>
    <mergeCell ref="B40:B41"/>
    <mergeCell ref="B42:B43"/>
    <mergeCell ref="B44:B45"/>
    <mergeCell ref="F87:H87"/>
    <mergeCell ref="B88:B89"/>
    <mergeCell ref="B90:B91"/>
    <mergeCell ref="B92:B93"/>
    <mergeCell ref="B94:B95"/>
    <mergeCell ref="B46:B47"/>
  </mergeCells>
  <phoneticPr fontId="3"/>
  <dataValidations count="1">
    <dataValidation type="list" allowBlank="1" showInputMessage="1" showErrorMessage="1" sqref="C15 C34" xr:uid="{00000000-0002-0000-0300-000000000000}">
      <formula1>$C$62:$C$69</formula1>
    </dataValidation>
  </dataValidations>
  <pageMargins left="0.23622047244094491" right="0.23622047244094491" top="0.35433070866141736" bottom="0.35433070866141736" header="0.31496062992125984" footer="0.31496062992125984"/>
  <pageSetup paperSize="9" scale="64" orientation="portrait" horizontalDpi="4294967293"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X296"/>
  <sheetViews>
    <sheetView showGridLines="0" view="pageBreakPreview" zoomScaleNormal="100" zoomScaleSheetLayoutView="100" workbookViewId="0">
      <selection activeCell="J10" sqref="J10"/>
    </sheetView>
  </sheetViews>
  <sheetFormatPr defaultColWidth="9" defaultRowHeight="18.75" x14ac:dyDescent="0.15"/>
  <cols>
    <col min="1" max="1" width="11.25" style="2" customWidth="1"/>
    <col min="2" max="2" width="7.375" style="2" customWidth="1"/>
    <col min="3" max="3" width="17.875" style="2" customWidth="1"/>
    <col min="4" max="4" width="6.25" style="2" customWidth="1"/>
    <col min="5" max="5" width="8.75" style="2" customWidth="1"/>
    <col min="6" max="6" width="9.5" style="2" customWidth="1"/>
    <col min="7" max="7" width="3.25" style="2" customWidth="1"/>
    <col min="8" max="8" width="9.125" style="2" customWidth="1"/>
    <col min="9" max="9" width="13.75" style="10" customWidth="1"/>
    <col min="10" max="10" width="69.375" style="10" customWidth="1"/>
    <col min="11" max="50" width="3.625" style="2" customWidth="1"/>
    <col min="51" max="16384" width="9" style="2"/>
  </cols>
  <sheetData>
    <row r="1" spans="1:10" ht="24" customHeight="1" x14ac:dyDescent="0.15">
      <c r="B1" s="85" t="s">
        <v>175</v>
      </c>
      <c r="C1" s="30"/>
      <c r="D1" s="30"/>
      <c r="E1" s="30"/>
      <c r="F1" s="30"/>
      <c r="G1" s="30"/>
      <c r="H1" s="30"/>
      <c r="I1" s="40"/>
      <c r="J1" s="157" t="s">
        <v>227</v>
      </c>
    </row>
    <row r="2" spans="1:10" ht="24" customHeight="1" x14ac:dyDescent="0.15">
      <c r="B2" s="49" t="s">
        <v>172</v>
      </c>
      <c r="C2" s="31"/>
      <c r="D2" s="31"/>
      <c r="E2" s="31"/>
      <c r="F2" s="31"/>
      <c r="G2" s="31"/>
      <c r="H2" s="31"/>
      <c r="I2" s="40"/>
      <c r="J2" s="157"/>
    </row>
    <row r="3" spans="1:10" ht="6.6" customHeight="1" x14ac:dyDescent="0.15"/>
    <row r="4" spans="1:10" ht="23.45" customHeight="1" x14ac:dyDescent="0.15">
      <c r="B4" s="72" t="s">
        <v>228</v>
      </c>
      <c r="C4" s="69"/>
      <c r="D4" s="70"/>
      <c r="E4" s="70"/>
      <c r="F4" s="158" t="s">
        <v>197</v>
      </c>
      <c r="G4" s="158"/>
      <c r="H4" s="158"/>
      <c r="I4" s="159"/>
    </row>
    <row r="5" spans="1:10" ht="26.45" customHeight="1" x14ac:dyDescent="0.15">
      <c r="B5" s="71" t="s">
        <v>26</v>
      </c>
      <c r="C5" s="41"/>
      <c r="D5" s="11"/>
      <c r="E5" s="11"/>
      <c r="F5" s="11"/>
      <c r="G5" s="11"/>
      <c r="H5" s="16"/>
      <c r="I5" s="73"/>
    </row>
    <row r="6" spans="1:10" ht="26.45" customHeight="1" x14ac:dyDescent="0.15">
      <c r="B6" s="36" t="s">
        <v>27</v>
      </c>
      <c r="C6" s="34"/>
      <c r="E6" s="84" t="s">
        <v>202</v>
      </c>
      <c r="H6" s="32"/>
      <c r="I6" s="44"/>
    </row>
    <row r="7" spans="1:10" ht="26.45" customHeight="1" x14ac:dyDescent="0.15">
      <c r="B7" s="144" t="s">
        <v>28</v>
      </c>
      <c r="C7" s="37" t="s">
        <v>34</v>
      </c>
      <c r="D7" s="38"/>
      <c r="E7" s="38"/>
      <c r="F7" s="38"/>
      <c r="G7" s="38"/>
      <c r="H7" s="38"/>
      <c r="I7" s="43"/>
    </row>
    <row r="8" spans="1:10" ht="26.45" customHeight="1" x14ac:dyDescent="0.15">
      <c r="B8" s="145"/>
      <c r="C8" s="41"/>
      <c r="D8" s="39"/>
      <c r="E8" s="39"/>
      <c r="F8" s="39"/>
      <c r="G8" s="39"/>
      <c r="H8" s="39"/>
      <c r="I8" s="44"/>
    </row>
    <row r="9" spans="1:10" ht="23.45" customHeight="1" x14ac:dyDescent="0.15">
      <c r="B9" s="36" t="s">
        <v>98</v>
      </c>
      <c r="C9" s="34"/>
      <c r="D9" s="33"/>
      <c r="E9" s="22" t="s">
        <v>125</v>
      </c>
      <c r="F9" s="34"/>
      <c r="G9" s="32"/>
      <c r="H9" s="32"/>
      <c r="I9" s="48"/>
    </row>
    <row r="10" spans="1:10" ht="23.45" customHeight="1" x14ac:dyDescent="0.15">
      <c r="B10" s="19" t="s">
        <v>77</v>
      </c>
      <c r="C10" s="26"/>
      <c r="D10" s="35"/>
      <c r="E10" s="35"/>
      <c r="F10" s="35"/>
      <c r="G10" s="35"/>
      <c r="H10" s="35"/>
      <c r="I10" s="48"/>
    </row>
    <row r="11" spans="1:10" ht="18" customHeight="1" x14ac:dyDescent="0.15">
      <c r="B11" s="20" t="s">
        <v>29</v>
      </c>
      <c r="C11" s="25" t="s">
        <v>209</v>
      </c>
      <c r="D11" s="12"/>
      <c r="E11" s="64" t="s">
        <v>149</v>
      </c>
      <c r="G11" s="150">
        <f>D11*600</f>
        <v>0</v>
      </c>
      <c r="H11" s="150"/>
      <c r="I11" s="78" t="s">
        <v>48</v>
      </c>
      <c r="J11" s="46" t="s">
        <v>177</v>
      </c>
    </row>
    <row r="12" spans="1:10" ht="18" customHeight="1" x14ac:dyDescent="0.15">
      <c r="A12" s="67"/>
      <c r="B12" s="36" t="s">
        <v>123</v>
      </c>
      <c r="C12" s="66" t="s">
        <v>210</v>
      </c>
      <c r="D12" s="12"/>
      <c r="E12" s="65" t="s">
        <v>158</v>
      </c>
      <c r="F12" s="74"/>
      <c r="G12" s="150">
        <f>D12*500</f>
        <v>0</v>
      </c>
      <c r="H12" s="150"/>
      <c r="I12" s="48" t="s">
        <v>48</v>
      </c>
      <c r="J12" s="46" t="s">
        <v>174</v>
      </c>
    </row>
    <row r="13" spans="1:10" ht="18" customHeight="1" x14ac:dyDescent="0.15">
      <c r="B13" s="82" t="s">
        <v>221</v>
      </c>
      <c r="F13" s="68" t="s">
        <v>124</v>
      </c>
      <c r="G13" s="153">
        <f>SUM(G11:H12)</f>
        <v>0</v>
      </c>
      <c r="H13" s="153"/>
      <c r="I13" s="10" t="s">
        <v>48</v>
      </c>
      <c r="J13" s="18" t="s">
        <v>219</v>
      </c>
    </row>
    <row r="14" spans="1:10" ht="21.6" customHeight="1" x14ac:dyDescent="0.15">
      <c r="B14" s="77" t="s">
        <v>205</v>
      </c>
      <c r="C14" s="34"/>
      <c r="D14" s="5"/>
      <c r="G14" s="76" t="s">
        <v>147</v>
      </c>
      <c r="H14" s="34"/>
      <c r="I14" s="33"/>
      <c r="J14" s="18"/>
    </row>
    <row r="15" spans="1:10" ht="12" customHeight="1" x14ac:dyDescent="0.15">
      <c r="B15" s="45"/>
      <c r="F15" s="68"/>
      <c r="G15" s="17"/>
      <c r="H15" s="17"/>
      <c r="J15" s="42"/>
    </row>
    <row r="16" spans="1:10" ht="25.15" customHeight="1" x14ac:dyDescent="0.15">
      <c r="B16" s="29" t="s">
        <v>179</v>
      </c>
      <c r="C16" s="34"/>
      <c r="D16" s="35"/>
      <c r="E16" s="8"/>
      <c r="F16" s="160" t="s">
        <v>226</v>
      </c>
      <c r="G16" s="160"/>
      <c r="H16" s="8"/>
      <c r="I16" s="81"/>
      <c r="J16" s="5"/>
    </row>
    <row r="17" spans="2:10" ht="18" customHeight="1" x14ac:dyDescent="0.15">
      <c r="B17" s="22" t="s">
        <v>207</v>
      </c>
      <c r="C17" s="22" t="s">
        <v>121</v>
      </c>
      <c r="D17" s="80" t="s">
        <v>31</v>
      </c>
      <c r="E17" s="20" t="s">
        <v>120</v>
      </c>
      <c r="F17" s="151" t="s">
        <v>32</v>
      </c>
      <c r="G17" s="152"/>
      <c r="H17" s="152"/>
      <c r="I17" s="152"/>
      <c r="J17" s="154"/>
    </row>
    <row r="18" spans="2:10" ht="24" customHeight="1" x14ac:dyDescent="0.15">
      <c r="B18" s="141">
        <v>1</v>
      </c>
      <c r="C18" s="55"/>
      <c r="D18" s="22"/>
      <c r="E18" s="22"/>
      <c r="F18" s="37"/>
      <c r="G18" s="50"/>
      <c r="H18" s="51"/>
      <c r="I18" s="51"/>
      <c r="J18" s="43"/>
    </row>
    <row r="19" spans="2:10" ht="24" customHeight="1" x14ac:dyDescent="0.15">
      <c r="B19" s="142"/>
      <c r="C19" s="56"/>
      <c r="D19" s="57"/>
      <c r="E19" s="57"/>
      <c r="F19" s="54"/>
      <c r="G19" s="52"/>
      <c r="H19" s="53"/>
      <c r="I19" s="53"/>
      <c r="J19" s="44"/>
    </row>
    <row r="20" spans="2:10" ht="24" customHeight="1" x14ac:dyDescent="0.15">
      <c r="B20" s="141">
        <v>2</v>
      </c>
      <c r="C20" s="55"/>
      <c r="D20" s="22"/>
      <c r="E20" s="22"/>
      <c r="F20" s="37"/>
      <c r="G20" s="50"/>
      <c r="H20" s="51"/>
      <c r="I20" s="51"/>
      <c r="J20" s="43"/>
    </row>
    <row r="21" spans="2:10" ht="24" customHeight="1" x14ac:dyDescent="0.15">
      <c r="B21" s="142"/>
      <c r="C21" s="56"/>
      <c r="D21" s="57"/>
      <c r="E21" s="57"/>
      <c r="F21" s="41"/>
      <c r="G21" s="11"/>
      <c r="H21" s="60"/>
      <c r="I21" s="60"/>
      <c r="J21" s="44"/>
    </row>
    <row r="22" spans="2:10" ht="24" customHeight="1" x14ac:dyDescent="0.15">
      <c r="B22" s="141">
        <v>3</v>
      </c>
      <c r="C22" s="55"/>
      <c r="D22" s="22"/>
      <c r="E22" s="22"/>
      <c r="F22" s="37"/>
      <c r="G22" s="50"/>
      <c r="H22" s="51"/>
      <c r="I22" s="51"/>
      <c r="J22" s="43"/>
    </row>
    <row r="23" spans="2:10" ht="24" customHeight="1" x14ac:dyDescent="0.15">
      <c r="B23" s="142"/>
      <c r="C23" s="56"/>
      <c r="D23" s="57"/>
      <c r="E23" s="57"/>
      <c r="F23" s="54"/>
      <c r="G23" s="52"/>
      <c r="H23" s="53"/>
      <c r="I23" s="53"/>
      <c r="J23" s="44"/>
    </row>
    <row r="24" spans="2:10" ht="24" customHeight="1" x14ac:dyDescent="0.15">
      <c r="B24" s="141">
        <v>4</v>
      </c>
      <c r="C24" s="55"/>
      <c r="D24" s="22"/>
      <c r="E24" s="22"/>
      <c r="F24" s="37"/>
      <c r="G24" s="50"/>
      <c r="H24" s="51"/>
      <c r="I24" s="51"/>
      <c r="J24" s="43"/>
    </row>
    <row r="25" spans="2:10" ht="24" customHeight="1" x14ac:dyDescent="0.15">
      <c r="B25" s="143"/>
      <c r="C25" s="59"/>
      <c r="D25" s="14"/>
      <c r="E25" s="14"/>
      <c r="F25" s="41"/>
      <c r="G25" s="11"/>
      <c r="H25" s="60"/>
      <c r="I25" s="60"/>
      <c r="J25" s="44"/>
    </row>
    <row r="26" spans="2:10" ht="24" customHeight="1" x14ac:dyDescent="0.15">
      <c r="B26" s="141">
        <v>5</v>
      </c>
      <c r="C26" s="55"/>
      <c r="D26" s="22"/>
      <c r="E26" s="22"/>
      <c r="F26" s="37"/>
      <c r="G26" s="50"/>
      <c r="H26" s="51"/>
      <c r="I26" s="51"/>
      <c r="J26" s="43"/>
    </row>
    <row r="27" spans="2:10" ht="24" customHeight="1" x14ac:dyDescent="0.15">
      <c r="B27" s="142"/>
      <c r="C27" s="56"/>
      <c r="D27" s="57"/>
      <c r="E27" s="57"/>
      <c r="F27" s="54"/>
      <c r="G27" s="52"/>
      <c r="H27" s="53"/>
      <c r="I27" s="53"/>
      <c r="J27" s="44"/>
    </row>
    <row r="28" spans="2:10" ht="24" customHeight="1" x14ac:dyDescent="0.15">
      <c r="B28" s="141">
        <v>6</v>
      </c>
      <c r="C28" s="55"/>
      <c r="D28" s="22"/>
      <c r="E28" s="22"/>
      <c r="F28" s="37"/>
      <c r="G28" s="50"/>
      <c r="H28" s="51"/>
      <c r="I28" s="51"/>
      <c r="J28" s="43"/>
    </row>
    <row r="29" spans="2:10" ht="24" customHeight="1" x14ac:dyDescent="0.15">
      <c r="B29" s="143"/>
      <c r="C29" s="56"/>
      <c r="D29" s="57"/>
      <c r="E29" s="57"/>
      <c r="F29" s="54"/>
      <c r="G29" s="52"/>
      <c r="H29" s="53"/>
      <c r="I29" s="53"/>
      <c r="J29" s="44"/>
    </row>
    <row r="30" spans="2:10" ht="24" customHeight="1" x14ac:dyDescent="0.15">
      <c r="B30" s="141">
        <v>7</v>
      </c>
      <c r="C30" s="55"/>
      <c r="D30" s="22"/>
      <c r="E30" s="22"/>
      <c r="F30" s="37"/>
      <c r="G30" s="50"/>
      <c r="H30" s="51"/>
      <c r="I30" s="51"/>
      <c r="J30" s="43"/>
    </row>
    <row r="31" spans="2:10" ht="24" customHeight="1" x14ac:dyDescent="0.15">
      <c r="B31" s="142"/>
      <c r="C31" s="56"/>
      <c r="D31" s="57"/>
      <c r="E31" s="57"/>
      <c r="F31" s="54"/>
      <c r="G31" s="52"/>
      <c r="H31" s="53"/>
      <c r="I31" s="53"/>
      <c r="J31" s="44"/>
    </row>
    <row r="32" spans="2:10" ht="24" customHeight="1" x14ac:dyDescent="0.15">
      <c r="B32" s="141">
        <v>8</v>
      </c>
      <c r="C32" s="55"/>
      <c r="D32" s="22"/>
      <c r="E32" s="22"/>
      <c r="F32" s="37"/>
      <c r="G32" s="50"/>
      <c r="H32" s="51"/>
      <c r="I32" s="51"/>
      <c r="J32" s="43"/>
    </row>
    <row r="33" spans="1:50" s="10" customFormat="1" ht="24" customHeight="1" x14ac:dyDescent="0.15">
      <c r="A33" s="2"/>
      <c r="B33" s="143"/>
      <c r="C33" s="59"/>
      <c r="D33" s="14"/>
      <c r="E33" s="14"/>
      <c r="F33" s="41"/>
      <c r="G33" s="11"/>
      <c r="H33" s="60"/>
      <c r="I33" s="60"/>
      <c r="J33" s="44"/>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s="10" customFormat="1" ht="17.45" customHeight="1" x14ac:dyDescent="0.15">
      <c r="A34" s="2"/>
      <c r="B34" s="42"/>
      <c r="C34" s="82" t="s">
        <v>180</v>
      </c>
      <c r="D34" s="83" t="s">
        <v>185</v>
      </c>
      <c r="E34" s="83"/>
      <c r="F34" s="82" t="s">
        <v>191</v>
      </c>
      <c r="G34" s="42"/>
      <c r="H34" s="4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ht="25.15" customHeight="1" x14ac:dyDescent="0.15">
      <c r="B35" s="29" t="s">
        <v>179</v>
      </c>
      <c r="C35" s="34"/>
      <c r="D35" s="35"/>
      <c r="E35" s="8"/>
      <c r="F35" s="8"/>
      <c r="G35" s="8"/>
      <c r="H35" s="8"/>
      <c r="I35" s="81"/>
      <c r="J35" s="5"/>
    </row>
    <row r="36" spans="1:50" ht="18" customHeight="1" x14ac:dyDescent="0.15">
      <c r="B36" s="22" t="s">
        <v>207</v>
      </c>
      <c r="C36" s="22" t="s">
        <v>121</v>
      </c>
      <c r="D36" s="80" t="s">
        <v>31</v>
      </c>
      <c r="E36" s="20" t="s">
        <v>120</v>
      </c>
      <c r="F36" s="151" t="s">
        <v>32</v>
      </c>
      <c r="G36" s="152"/>
      <c r="H36" s="152"/>
      <c r="I36" s="152"/>
      <c r="J36" s="154"/>
    </row>
    <row r="37" spans="1:50" ht="24" customHeight="1" x14ac:dyDescent="0.15">
      <c r="B37" s="141">
        <v>1</v>
      </c>
      <c r="C37" s="55"/>
      <c r="D37" s="22"/>
      <c r="E37" s="22"/>
      <c r="F37" s="37"/>
      <c r="G37" s="50"/>
      <c r="H37" s="51"/>
      <c r="I37" s="51"/>
      <c r="J37" s="43"/>
    </row>
    <row r="38" spans="1:50" ht="24" customHeight="1" x14ac:dyDescent="0.15">
      <c r="B38" s="142"/>
      <c r="C38" s="56"/>
      <c r="D38" s="57"/>
      <c r="E38" s="57"/>
      <c r="F38" s="54"/>
      <c r="G38" s="52"/>
      <c r="H38" s="53"/>
      <c r="I38" s="53"/>
      <c r="J38" s="44"/>
    </row>
    <row r="39" spans="1:50" ht="24" customHeight="1" x14ac:dyDescent="0.15">
      <c r="B39" s="141">
        <v>2</v>
      </c>
      <c r="C39" s="55"/>
      <c r="D39" s="22"/>
      <c r="E39" s="22"/>
      <c r="F39" s="37"/>
      <c r="G39" s="50"/>
      <c r="H39" s="51"/>
      <c r="I39" s="51"/>
      <c r="J39" s="43"/>
    </row>
    <row r="40" spans="1:50" ht="24" customHeight="1" x14ac:dyDescent="0.15">
      <c r="B40" s="142"/>
      <c r="C40" s="56"/>
      <c r="D40" s="57"/>
      <c r="E40" s="57"/>
      <c r="F40" s="54"/>
      <c r="G40" s="52"/>
      <c r="H40" s="53"/>
      <c r="I40" s="53"/>
      <c r="J40" s="44"/>
    </row>
    <row r="41" spans="1:50" ht="24" customHeight="1" x14ac:dyDescent="0.15">
      <c r="B41" s="141">
        <v>3</v>
      </c>
      <c r="C41" s="55"/>
      <c r="D41" s="22"/>
      <c r="E41" s="22"/>
      <c r="F41" s="37"/>
      <c r="G41" s="50"/>
      <c r="H41" s="51"/>
      <c r="I41" s="51"/>
      <c r="J41" s="43"/>
    </row>
    <row r="42" spans="1:50" ht="24" customHeight="1" x14ac:dyDescent="0.15">
      <c r="B42" s="142"/>
      <c r="C42" s="56"/>
      <c r="D42" s="57"/>
      <c r="E42" s="57"/>
      <c r="F42" s="54"/>
      <c r="G42" s="52"/>
      <c r="H42" s="53"/>
      <c r="I42" s="53"/>
      <c r="J42" s="44"/>
    </row>
    <row r="43" spans="1:50" ht="24" customHeight="1" x14ac:dyDescent="0.15">
      <c r="B43" s="141">
        <v>4</v>
      </c>
      <c r="C43" s="55"/>
      <c r="D43" s="22"/>
      <c r="E43" s="22"/>
      <c r="F43" s="37"/>
      <c r="G43" s="50"/>
      <c r="H43" s="51"/>
      <c r="I43" s="51"/>
      <c r="J43" s="43"/>
    </row>
    <row r="44" spans="1:50" ht="24" customHeight="1" x14ac:dyDescent="0.15">
      <c r="B44" s="143"/>
      <c r="C44" s="59"/>
      <c r="D44" s="14"/>
      <c r="E44" s="14"/>
      <c r="F44" s="41"/>
      <c r="G44" s="11"/>
      <c r="H44" s="60"/>
      <c r="I44" s="60"/>
      <c r="J44" s="44"/>
    </row>
    <row r="45" spans="1:50" ht="24" customHeight="1" x14ac:dyDescent="0.15">
      <c r="B45" s="141">
        <v>5</v>
      </c>
      <c r="C45" s="55"/>
      <c r="D45" s="22"/>
      <c r="E45" s="22"/>
      <c r="F45" s="37"/>
      <c r="G45" s="50"/>
      <c r="H45" s="51"/>
      <c r="I45" s="51"/>
      <c r="J45" s="43"/>
    </row>
    <row r="46" spans="1:50" ht="24" customHeight="1" x14ac:dyDescent="0.15">
      <c r="B46" s="142"/>
      <c r="C46" s="56"/>
      <c r="D46" s="57"/>
      <c r="E46" s="57"/>
      <c r="F46" s="54"/>
      <c r="G46" s="52"/>
      <c r="H46" s="53"/>
      <c r="I46" s="53"/>
      <c r="J46" s="44"/>
    </row>
    <row r="47" spans="1:50" ht="24" customHeight="1" x14ac:dyDescent="0.15">
      <c r="B47" s="141">
        <v>6</v>
      </c>
      <c r="C47" s="55"/>
      <c r="D47" s="22"/>
      <c r="E47" s="22"/>
      <c r="F47" s="37"/>
      <c r="G47" s="50"/>
      <c r="H47" s="51"/>
      <c r="I47" s="51"/>
      <c r="J47" s="43"/>
    </row>
    <row r="48" spans="1:50" ht="24" customHeight="1" x14ac:dyDescent="0.15">
      <c r="B48" s="143"/>
      <c r="C48" s="56"/>
      <c r="D48" s="57"/>
      <c r="E48" s="57"/>
      <c r="F48" s="54"/>
      <c r="G48" s="52"/>
      <c r="H48" s="53"/>
      <c r="I48" s="53"/>
      <c r="J48" s="44"/>
    </row>
    <row r="49" spans="1:50" ht="24" customHeight="1" x14ac:dyDescent="0.15">
      <c r="B49" s="141">
        <v>7</v>
      </c>
      <c r="C49" s="55"/>
      <c r="D49" s="22"/>
      <c r="E49" s="22"/>
      <c r="F49" s="37"/>
      <c r="G49" s="50"/>
      <c r="H49" s="51"/>
      <c r="I49" s="51"/>
      <c r="J49" s="43"/>
    </row>
    <row r="50" spans="1:50" ht="24" customHeight="1" x14ac:dyDescent="0.15">
      <c r="B50" s="142"/>
      <c r="C50" s="56"/>
      <c r="D50" s="57"/>
      <c r="E50" s="57"/>
      <c r="F50" s="54"/>
      <c r="G50" s="52"/>
      <c r="H50" s="53"/>
      <c r="I50" s="53"/>
      <c r="J50" s="44"/>
    </row>
    <row r="51" spans="1:50" ht="24" customHeight="1" x14ac:dyDescent="0.15">
      <c r="B51" s="141">
        <v>8</v>
      </c>
      <c r="C51" s="55"/>
      <c r="D51" s="22"/>
      <c r="E51" s="22"/>
      <c r="F51" s="37"/>
      <c r="G51" s="50"/>
      <c r="H51" s="51"/>
      <c r="I51" s="51"/>
      <c r="J51" s="43"/>
    </row>
    <row r="52" spans="1:50" s="10" customFormat="1" ht="24" customHeight="1" x14ac:dyDescent="0.15">
      <c r="A52" s="2"/>
      <c r="B52" s="143"/>
      <c r="C52" s="59"/>
      <c r="D52" s="14"/>
      <c r="E52" s="14"/>
      <c r="F52" s="41"/>
      <c r="G52" s="11"/>
      <c r="H52" s="60"/>
      <c r="I52" s="60"/>
      <c r="J52" s="44"/>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s="10" customFormat="1" ht="17.45" customHeight="1" x14ac:dyDescent="0.15">
      <c r="A53" s="2"/>
      <c r="B53" s="42"/>
      <c r="C53" s="82" t="s">
        <v>180</v>
      </c>
      <c r="D53" s="83" t="s">
        <v>185</v>
      </c>
      <c r="E53" s="83"/>
      <c r="F53" s="82" t="s">
        <v>191</v>
      </c>
      <c r="G53" s="42"/>
      <c r="H53" s="4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row>
    <row r="54" spans="1:50" s="10" customFormat="1" ht="5.45" customHeight="1" x14ac:dyDescent="0.15">
      <c r="A54" s="2"/>
      <c r="B54" s="42"/>
      <c r="C54" s="45"/>
      <c r="D54" s="61"/>
      <c r="E54" s="42"/>
      <c r="F54" s="45"/>
      <c r="G54" s="42"/>
      <c r="H54" s="4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row>
    <row r="55" spans="1:50" s="10" customFormat="1" ht="17.45" customHeight="1" x14ac:dyDescent="0.15">
      <c r="A55" s="2"/>
      <c r="B55" s="62" t="s">
        <v>88</v>
      </c>
      <c r="C55" s="85" t="s">
        <v>222</v>
      </c>
      <c r="D55" s="61"/>
      <c r="E55" s="42"/>
      <c r="F55" s="45"/>
      <c r="G55" s="42"/>
      <c r="H55" s="4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row>
    <row r="56" spans="1:50" s="10" customFormat="1" ht="17.45" customHeight="1" x14ac:dyDescent="0.15">
      <c r="A56" s="2"/>
      <c r="B56" s="21" t="s">
        <v>88</v>
      </c>
      <c r="C56" s="10" t="s">
        <v>128</v>
      </c>
      <c r="D56"/>
      <c r="E56"/>
      <c r="F56"/>
      <c r="G56" s="2"/>
      <c r="H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s="10" customFormat="1" ht="17.45" customHeight="1" x14ac:dyDescent="0.15">
      <c r="A57" s="2"/>
      <c r="B57" s="21" t="s">
        <v>88</v>
      </c>
      <c r="C57" s="10" t="s">
        <v>188</v>
      </c>
      <c r="D57"/>
      <c r="E57"/>
      <c r="F57"/>
      <c r="G57" s="2"/>
      <c r="H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s="10" customFormat="1" ht="17.45" customHeight="1" x14ac:dyDescent="0.15">
      <c r="A58" s="2"/>
      <c r="B58" s="2"/>
      <c r="C58" s="10" t="s">
        <v>198</v>
      </c>
      <c r="D58"/>
      <c r="E58"/>
      <c r="F58"/>
      <c r="G58" s="2"/>
      <c r="H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s="10" customFormat="1" ht="17.45" customHeight="1" x14ac:dyDescent="0.15">
      <c r="A59" s="2"/>
      <c r="B59" s="2"/>
      <c r="C59" s="10" t="s">
        <v>203</v>
      </c>
      <c r="D59"/>
      <c r="E59"/>
      <c r="F59"/>
      <c r="G59" s="2"/>
      <c r="H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row>
    <row r="60" spans="1:50" s="10" customFormat="1" ht="17.45" customHeight="1" x14ac:dyDescent="0.15">
      <c r="A60" s="2"/>
      <c r="B60" s="2"/>
      <c r="C60" s="10" t="s">
        <v>148</v>
      </c>
      <c r="D60"/>
      <c r="E60"/>
      <c r="F60"/>
      <c r="G60" s="2"/>
      <c r="H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s="10" customFormat="1" ht="24" customHeight="1" x14ac:dyDescent="0.15">
      <c r="A61" s="2"/>
      <c r="B61" s="2"/>
      <c r="C61" s="10" t="s">
        <v>223</v>
      </c>
      <c r="D61" s="2"/>
      <c r="E61" s="2"/>
      <c r="F61" s="2"/>
      <c r="G61" s="2"/>
      <c r="H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s="10" customFormat="1" ht="24" customHeight="1" x14ac:dyDescent="0.15">
      <c r="A62" s="2"/>
      <c r="B62" s="2"/>
      <c r="C62" s="24"/>
      <c r="D62" s="2"/>
      <c r="E62" s="2"/>
      <c r="F62" s="2"/>
      <c r="G62" s="2"/>
      <c r="H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s="10" customFormat="1" ht="24" customHeight="1" x14ac:dyDescent="0.15">
      <c r="A63" s="2"/>
      <c r="C63" s="1" t="s">
        <v>211</v>
      </c>
      <c r="D63" s="2"/>
      <c r="E63" s="2"/>
      <c r="F63" s="2"/>
      <c r="G63" s="2"/>
      <c r="H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row r="64" spans="1:50" ht="24" customHeight="1" x14ac:dyDescent="0.15">
      <c r="B64" s="10"/>
      <c r="C64" s="1" t="s">
        <v>212</v>
      </c>
    </row>
    <row r="65" spans="2:10" ht="24" customHeight="1" x14ac:dyDescent="0.15">
      <c r="B65" s="10"/>
      <c r="C65" s="1" t="s">
        <v>213</v>
      </c>
    </row>
    <row r="66" spans="2:10" ht="24" customHeight="1" x14ac:dyDescent="0.15">
      <c r="B66" s="10"/>
      <c r="C66" s="1" t="s">
        <v>214</v>
      </c>
    </row>
    <row r="67" spans="2:10" ht="24" customHeight="1" x14ac:dyDescent="0.15">
      <c r="C67" s="1" t="s">
        <v>215</v>
      </c>
    </row>
    <row r="68" spans="2:10" ht="21" customHeight="1" x14ac:dyDescent="0.15">
      <c r="C68" s="1" t="s">
        <v>216</v>
      </c>
      <c r="I68" s="2"/>
      <c r="J68" s="2"/>
    </row>
    <row r="69" spans="2:10" ht="19.149999999999999" customHeight="1" x14ac:dyDescent="0.15">
      <c r="C69" s="1" t="s">
        <v>217</v>
      </c>
      <c r="I69" s="2"/>
      <c r="J69" s="2"/>
    </row>
    <row r="70" spans="2:10" ht="19.899999999999999" customHeight="1" x14ac:dyDescent="0.15">
      <c r="C70" s="1" t="s">
        <v>218</v>
      </c>
      <c r="I70" s="2"/>
      <c r="J70" s="2"/>
    </row>
    <row r="71" spans="2:10" ht="13.15" customHeight="1" x14ac:dyDescent="0.15">
      <c r="I71" s="2"/>
      <c r="J71" s="2"/>
    </row>
    <row r="72" spans="2:10" ht="13.15" customHeight="1" x14ac:dyDescent="0.15">
      <c r="I72" s="2"/>
      <c r="J72" s="2"/>
    </row>
    <row r="73" spans="2:10" ht="13.15" customHeight="1" x14ac:dyDescent="0.15">
      <c r="I73" s="2"/>
      <c r="J73" s="2"/>
    </row>
    <row r="74" spans="2:10" ht="13.15" customHeight="1" x14ac:dyDescent="0.15">
      <c r="I74" s="2"/>
      <c r="J74" s="2"/>
    </row>
    <row r="75" spans="2:10" ht="13.15" customHeight="1" x14ac:dyDescent="0.15">
      <c r="I75" s="2"/>
      <c r="J75" s="2"/>
    </row>
    <row r="76" spans="2:10" ht="13.15" customHeight="1" x14ac:dyDescent="0.15">
      <c r="I76" s="2"/>
      <c r="J76" s="2"/>
    </row>
    <row r="77" spans="2:10" ht="13.15" customHeight="1" x14ac:dyDescent="0.15">
      <c r="I77" s="2"/>
      <c r="J77" s="2"/>
    </row>
    <row r="78" spans="2:10" ht="13.15" customHeight="1" x14ac:dyDescent="0.15">
      <c r="I78" s="2"/>
      <c r="J78" s="2"/>
    </row>
    <row r="79" spans="2:10" ht="13.15" customHeight="1" x14ac:dyDescent="0.15">
      <c r="I79" s="2"/>
      <c r="J79" s="2"/>
    </row>
    <row r="80" spans="2:10" ht="13.15" customHeight="1" x14ac:dyDescent="0.15">
      <c r="I80" s="2"/>
      <c r="J80" s="2"/>
    </row>
    <row r="81" spans="2:10" ht="13.15" customHeight="1" x14ac:dyDescent="0.15">
      <c r="I81" s="2"/>
      <c r="J81" s="2"/>
    </row>
    <row r="82" spans="2:10" ht="13.15" customHeight="1" x14ac:dyDescent="0.15">
      <c r="I82" s="2"/>
      <c r="J82" s="2"/>
    </row>
    <row r="83" spans="2:10" ht="13.15" customHeight="1" x14ac:dyDescent="0.15">
      <c r="I83" s="2"/>
      <c r="J83" s="2"/>
    </row>
    <row r="84" spans="2:10" ht="13.15" customHeight="1" x14ac:dyDescent="0.15">
      <c r="I84" s="2"/>
      <c r="J84" s="2"/>
    </row>
    <row r="85" spans="2:10" ht="13.15" customHeight="1" x14ac:dyDescent="0.15">
      <c r="I85" s="2"/>
      <c r="J85" s="2"/>
    </row>
    <row r="86" spans="2:10" ht="18.600000000000001" customHeight="1" x14ac:dyDescent="0.15">
      <c r="B86" s="42"/>
      <c r="C86" s="18"/>
      <c r="D86" s="79"/>
      <c r="E86" s="79"/>
      <c r="F86" s="46"/>
      <c r="G86" s="42"/>
      <c r="H86" s="42"/>
      <c r="I86" s="2"/>
      <c r="J86" s="2"/>
    </row>
    <row r="87" spans="2:10" ht="21" customHeight="1" x14ac:dyDescent="0.15">
      <c r="B87" s="29" t="s">
        <v>30</v>
      </c>
      <c r="C87" s="34"/>
      <c r="D87" s="35"/>
      <c r="E87" s="8"/>
      <c r="F87" s="8"/>
      <c r="G87" s="8"/>
      <c r="H87" s="9"/>
      <c r="I87" s="2"/>
      <c r="J87" s="2"/>
    </row>
    <row r="88" spans="2:10" ht="19.149999999999999" customHeight="1" x14ac:dyDescent="0.15">
      <c r="B88" s="22" t="s">
        <v>33</v>
      </c>
      <c r="C88" s="22" t="s">
        <v>121</v>
      </c>
      <c r="D88" s="80" t="s">
        <v>31</v>
      </c>
      <c r="E88" s="20" t="s">
        <v>120</v>
      </c>
      <c r="F88" s="155" t="s">
        <v>32</v>
      </c>
      <c r="G88" s="155"/>
      <c r="H88" s="156"/>
      <c r="I88" s="2"/>
      <c r="J88" s="2"/>
    </row>
    <row r="89" spans="2:10" ht="13.15" customHeight="1" x14ac:dyDescent="0.15">
      <c r="B89" s="141">
        <v>1</v>
      </c>
      <c r="C89" s="55"/>
      <c r="D89" s="22"/>
      <c r="E89" s="22"/>
      <c r="F89" s="37"/>
      <c r="G89" s="50"/>
      <c r="H89" s="51"/>
      <c r="I89" s="51"/>
      <c r="J89" s="43"/>
    </row>
    <row r="90" spans="2:10" ht="13.15" customHeight="1" x14ac:dyDescent="0.15">
      <c r="B90" s="142"/>
      <c r="C90" s="56"/>
      <c r="D90" s="57"/>
      <c r="E90" s="57"/>
      <c r="F90" s="54"/>
      <c r="G90" s="52"/>
      <c r="H90" s="53"/>
      <c r="I90" s="53"/>
      <c r="J90" s="44"/>
    </row>
    <row r="91" spans="2:10" ht="13.15" customHeight="1" x14ac:dyDescent="0.15">
      <c r="B91" s="141">
        <v>2</v>
      </c>
      <c r="C91" s="55"/>
      <c r="D91" s="22"/>
      <c r="E91" s="22"/>
      <c r="F91" s="37"/>
      <c r="G91" s="50"/>
      <c r="H91" s="51"/>
      <c r="I91" s="51"/>
      <c r="J91" s="43"/>
    </row>
    <row r="92" spans="2:10" ht="13.15" customHeight="1" x14ac:dyDescent="0.15">
      <c r="B92" s="142"/>
      <c r="C92" s="56"/>
      <c r="D92" s="57"/>
      <c r="E92" s="57"/>
      <c r="F92" s="54"/>
      <c r="G92" s="52"/>
      <c r="H92" s="53"/>
      <c r="I92" s="53"/>
      <c r="J92" s="44"/>
    </row>
    <row r="93" spans="2:10" ht="13.15" customHeight="1" x14ac:dyDescent="0.15">
      <c r="B93" s="141">
        <v>3</v>
      </c>
      <c r="C93" s="55"/>
      <c r="D93" s="22"/>
      <c r="E93" s="22"/>
      <c r="F93" s="37"/>
      <c r="G93" s="50"/>
      <c r="H93" s="51"/>
      <c r="I93" s="51"/>
      <c r="J93" s="43"/>
    </row>
    <row r="94" spans="2:10" ht="13.15" customHeight="1" x14ac:dyDescent="0.15">
      <c r="B94" s="142"/>
      <c r="C94" s="56"/>
      <c r="D94" s="57"/>
      <c r="E94" s="57"/>
      <c r="F94" s="54"/>
      <c r="G94" s="52"/>
      <c r="H94" s="53"/>
      <c r="I94" s="53"/>
      <c r="J94" s="44"/>
    </row>
    <row r="95" spans="2:10" ht="13.15" customHeight="1" x14ac:dyDescent="0.15">
      <c r="B95" s="141">
        <v>4</v>
      </c>
      <c r="C95" s="55"/>
      <c r="D95" s="22"/>
      <c r="E95" s="22"/>
      <c r="F95" s="37"/>
      <c r="G95" s="50"/>
      <c r="H95" s="51"/>
      <c r="I95" s="51"/>
      <c r="J95" s="43"/>
    </row>
    <row r="96" spans="2:10" ht="13.15" customHeight="1" x14ac:dyDescent="0.15">
      <c r="B96" s="143"/>
      <c r="C96" s="59"/>
      <c r="D96" s="14"/>
      <c r="E96" s="14"/>
      <c r="F96" s="41"/>
      <c r="G96" s="11"/>
      <c r="H96" s="60"/>
      <c r="I96" s="60"/>
      <c r="J96" s="44"/>
    </row>
    <row r="97" spans="2:10" ht="13.15" customHeight="1" x14ac:dyDescent="0.15">
      <c r="B97" s="141">
        <v>5</v>
      </c>
      <c r="C97" s="55"/>
      <c r="D97" s="22"/>
      <c r="E97" s="22"/>
      <c r="F97" s="37"/>
      <c r="G97" s="50"/>
      <c r="H97" s="51"/>
      <c r="I97" s="51"/>
      <c r="J97" s="43"/>
    </row>
    <row r="98" spans="2:10" ht="13.15" customHeight="1" x14ac:dyDescent="0.15">
      <c r="B98" s="142"/>
      <c r="C98" s="56"/>
      <c r="D98" s="57"/>
      <c r="E98" s="57"/>
      <c r="F98" s="54"/>
      <c r="G98" s="52"/>
      <c r="H98" s="53"/>
      <c r="I98" s="53"/>
      <c r="J98" s="44"/>
    </row>
    <row r="99" spans="2:10" ht="13.15" customHeight="1" x14ac:dyDescent="0.15">
      <c r="B99" s="141">
        <v>6</v>
      </c>
      <c r="C99" s="55"/>
      <c r="D99" s="22"/>
      <c r="E99" s="22"/>
      <c r="F99" s="37"/>
      <c r="G99" s="50"/>
      <c r="H99" s="51"/>
      <c r="I99" s="51"/>
      <c r="J99" s="43"/>
    </row>
    <row r="100" spans="2:10" ht="13.15" customHeight="1" x14ac:dyDescent="0.15">
      <c r="B100" s="143"/>
      <c r="C100" s="56"/>
      <c r="D100" s="57"/>
      <c r="E100" s="57"/>
      <c r="F100" s="54"/>
      <c r="G100" s="52"/>
      <c r="H100" s="53"/>
      <c r="I100" s="53"/>
      <c r="J100" s="44"/>
    </row>
    <row r="101" spans="2:10" ht="13.15" customHeight="1" x14ac:dyDescent="0.15">
      <c r="B101" s="141">
        <v>7</v>
      </c>
      <c r="C101" s="55"/>
      <c r="D101" s="22"/>
      <c r="E101" s="22"/>
      <c r="F101" s="37"/>
      <c r="G101" s="50"/>
      <c r="H101" s="51"/>
      <c r="I101" s="51"/>
      <c r="J101" s="43"/>
    </row>
    <row r="102" spans="2:10" ht="13.15" customHeight="1" x14ac:dyDescent="0.15">
      <c r="B102" s="142"/>
      <c r="C102" s="56"/>
      <c r="D102" s="57"/>
      <c r="E102" s="57"/>
      <c r="F102" s="54"/>
      <c r="G102" s="52"/>
      <c r="H102" s="53"/>
      <c r="I102" s="53"/>
      <c r="J102" s="44"/>
    </row>
    <row r="103" spans="2:10" ht="13.15" customHeight="1" x14ac:dyDescent="0.15">
      <c r="B103" s="141">
        <v>8</v>
      </c>
      <c r="C103" s="55"/>
      <c r="D103" s="22"/>
      <c r="E103" s="22"/>
      <c r="F103" s="37"/>
      <c r="G103" s="50"/>
      <c r="H103" s="51"/>
      <c r="I103" s="51"/>
      <c r="J103" s="43"/>
    </row>
    <row r="104" spans="2:10" ht="13.15" customHeight="1" x14ac:dyDescent="0.15">
      <c r="B104" s="143"/>
      <c r="C104" s="59"/>
      <c r="D104" s="14"/>
      <c r="E104" s="14"/>
      <c r="F104" s="41"/>
      <c r="G104" s="11"/>
      <c r="H104" s="60"/>
      <c r="I104" s="60"/>
      <c r="J104" s="44"/>
    </row>
    <row r="105" spans="2:10" ht="24" customHeight="1" x14ac:dyDescent="0.15"/>
    <row r="106" spans="2:10" ht="24" customHeight="1" x14ac:dyDescent="0.15"/>
    <row r="107" spans="2:10" ht="24" customHeight="1" x14ac:dyDescent="0.15"/>
    <row r="108" spans="2:10" ht="24" customHeight="1" x14ac:dyDescent="0.15"/>
    <row r="109" spans="2:10" ht="24" customHeight="1" x14ac:dyDescent="0.15"/>
    <row r="110" spans="2:10" ht="24" customHeight="1" x14ac:dyDescent="0.15"/>
    <row r="111" spans="2:10" ht="24" customHeight="1" x14ac:dyDescent="0.15"/>
    <row r="112" spans="2:10"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sheetData>
  <mergeCells count="34">
    <mergeCell ref="G13:H13"/>
    <mergeCell ref="J1:J2"/>
    <mergeCell ref="F4:I4"/>
    <mergeCell ref="B7:B8"/>
    <mergeCell ref="G11:H11"/>
    <mergeCell ref="G12:H12"/>
    <mergeCell ref="B39:B40"/>
    <mergeCell ref="F17:J17"/>
    <mergeCell ref="B18:B19"/>
    <mergeCell ref="B20:B21"/>
    <mergeCell ref="B22:B23"/>
    <mergeCell ref="B24:B25"/>
    <mergeCell ref="B26:B27"/>
    <mergeCell ref="B28:B29"/>
    <mergeCell ref="B30:B31"/>
    <mergeCell ref="B32:B33"/>
    <mergeCell ref="F36:J36"/>
    <mergeCell ref="B37:B38"/>
    <mergeCell ref="B99:B100"/>
    <mergeCell ref="B101:B102"/>
    <mergeCell ref="B103:B104"/>
    <mergeCell ref="F16:G16"/>
    <mergeCell ref="F88:H88"/>
    <mergeCell ref="B89:B90"/>
    <mergeCell ref="B91:B92"/>
    <mergeCell ref="B93:B94"/>
    <mergeCell ref="B95:B96"/>
    <mergeCell ref="B97:B98"/>
    <mergeCell ref="B41:B42"/>
    <mergeCell ref="B43:B44"/>
    <mergeCell ref="B45:B46"/>
    <mergeCell ref="B47:B48"/>
    <mergeCell ref="B49:B50"/>
    <mergeCell ref="B51:B52"/>
  </mergeCells>
  <phoneticPr fontId="3"/>
  <dataValidations count="1">
    <dataValidation type="list" allowBlank="1" showInputMessage="1" showErrorMessage="1" sqref="C16 C35" xr:uid="{00000000-0002-0000-0400-000000000000}">
      <formula1>$C$63:$C$70</formula1>
    </dataValidation>
  </dataValidations>
  <pageMargins left="0.23622047244094491" right="0.23622047244094491" top="0.35433070866141736" bottom="0.35433070866141736" header="0.31496062992125984" footer="0.31496062992125984"/>
  <pageSetup paperSize="9" scale="63" orientation="portrait" horizontalDpi="4294967293"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2:H23"/>
  <sheetViews>
    <sheetView zoomScaleNormal="100" workbookViewId="0">
      <selection activeCell="L11" sqref="L11"/>
    </sheetView>
  </sheetViews>
  <sheetFormatPr defaultColWidth="9" defaultRowHeight="18.75" x14ac:dyDescent="0.15"/>
  <cols>
    <col min="1" max="1" width="18" style="96" customWidth="1"/>
    <col min="2" max="6" width="9" style="95"/>
    <col min="7" max="7" width="12" style="95" customWidth="1"/>
    <col min="8" max="8" width="9" style="95"/>
    <col min="9" max="9" width="4.25" style="4" customWidth="1"/>
    <col min="10" max="16384" width="9" style="4"/>
  </cols>
  <sheetData>
    <row r="2" spans="1:8" ht="36" customHeight="1" x14ac:dyDescent="0.15">
      <c r="A2" s="161" t="s">
        <v>63</v>
      </c>
      <c r="B2" s="161"/>
      <c r="C2" s="161"/>
      <c r="D2" s="161"/>
      <c r="E2" s="161"/>
      <c r="F2" s="161"/>
      <c r="G2" s="161"/>
      <c r="H2" s="161"/>
    </row>
    <row r="3" spans="1:8" ht="36" customHeight="1" x14ac:dyDescent="0.15">
      <c r="A3" s="86"/>
      <c r="B3" s="86"/>
      <c r="C3" s="86"/>
      <c r="D3" s="86"/>
      <c r="E3" s="86"/>
      <c r="F3" s="86"/>
      <c r="G3" s="86"/>
      <c r="H3" s="86"/>
    </row>
    <row r="4" spans="1:8" ht="36" customHeight="1" x14ac:dyDescent="0.15">
      <c r="A4" s="86"/>
      <c r="B4" s="87" t="s">
        <v>275</v>
      </c>
      <c r="C4" s="87"/>
      <c r="D4" s="87"/>
      <c r="E4" s="87"/>
      <c r="F4" s="87"/>
      <c r="G4" s="87"/>
      <c r="H4" s="86"/>
    </row>
    <row r="6" spans="1:8" x14ac:dyDescent="0.15">
      <c r="A6" s="88"/>
      <c r="B6" s="89" t="s">
        <v>64</v>
      </c>
      <c r="C6" s="89"/>
      <c r="D6" s="89"/>
      <c r="E6" s="89"/>
      <c r="F6" s="89"/>
      <c r="G6" s="89"/>
      <c r="H6" s="89"/>
    </row>
    <row r="7" spans="1:8" x14ac:dyDescent="0.15">
      <c r="A7" s="88"/>
      <c r="B7" s="89"/>
      <c r="C7" s="89"/>
      <c r="D7" s="89"/>
      <c r="E7" s="89"/>
      <c r="F7" s="89"/>
      <c r="G7" s="89"/>
      <c r="H7" s="89"/>
    </row>
    <row r="8" spans="1:8" ht="68.25" customHeight="1" x14ac:dyDescent="0.15">
      <c r="A8" s="90" t="s">
        <v>65</v>
      </c>
      <c r="B8" s="162" t="s">
        <v>253</v>
      </c>
      <c r="C8" s="163"/>
      <c r="D8" s="163"/>
      <c r="E8" s="163"/>
      <c r="F8" s="163"/>
      <c r="G8" s="163"/>
      <c r="H8" s="163"/>
    </row>
    <row r="9" spans="1:8" ht="46.5" customHeight="1" x14ac:dyDescent="0.15">
      <c r="A9" s="91"/>
      <c r="B9" s="164" t="s">
        <v>254</v>
      </c>
      <c r="C9" s="164"/>
      <c r="D9" s="164"/>
      <c r="E9" s="164"/>
      <c r="F9" s="164"/>
      <c r="G9" s="165" t="s">
        <v>66</v>
      </c>
      <c r="H9" s="165"/>
    </row>
    <row r="10" spans="1:8" ht="46.5" customHeight="1" x14ac:dyDescent="0.15">
      <c r="A10" s="92" t="s">
        <v>67</v>
      </c>
      <c r="B10" s="164" t="s">
        <v>254</v>
      </c>
      <c r="C10" s="164"/>
      <c r="D10" s="164"/>
      <c r="E10" s="164"/>
      <c r="F10" s="164"/>
      <c r="G10" s="165" t="s">
        <v>66</v>
      </c>
      <c r="H10" s="165"/>
    </row>
    <row r="11" spans="1:8" ht="46.5" customHeight="1" x14ac:dyDescent="0.15">
      <c r="A11" s="92" t="s">
        <v>68</v>
      </c>
      <c r="B11" s="164" t="s">
        <v>254</v>
      </c>
      <c r="C11" s="164"/>
      <c r="D11" s="164"/>
      <c r="E11" s="164"/>
      <c r="F11" s="164"/>
      <c r="G11" s="165" t="s">
        <v>66</v>
      </c>
      <c r="H11" s="165"/>
    </row>
    <row r="12" spans="1:8" ht="46.5" customHeight="1" x14ac:dyDescent="0.15">
      <c r="A12" s="93"/>
      <c r="B12" s="164" t="s">
        <v>254</v>
      </c>
      <c r="C12" s="164"/>
      <c r="D12" s="164"/>
      <c r="E12" s="164"/>
      <c r="F12" s="164"/>
      <c r="G12" s="165" t="s">
        <v>66</v>
      </c>
      <c r="H12" s="165"/>
    </row>
    <row r="13" spans="1:8" ht="46.5" customHeight="1" x14ac:dyDescent="0.15">
      <c r="A13" s="164" t="s">
        <v>276</v>
      </c>
      <c r="B13" s="164"/>
      <c r="C13" s="164"/>
      <c r="D13" s="164"/>
      <c r="E13" s="164"/>
      <c r="F13" s="164"/>
      <c r="G13" s="165" t="s">
        <v>66</v>
      </c>
      <c r="H13" s="165"/>
    </row>
    <row r="14" spans="1:8" x14ac:dyDescent="0.15">
      <c r="A14" s="88"/>
      <c r="B14" s="89"/>
      <c r="C14" s="89"/>
      <c r="D14" s="89"/>
      <c r="E14" s="89"/>
      <c r="F14" s="89"/>
      <c r="G14" s="89"/>
      <c r="H14" s="89"/>
    </row>
    <row r="15" spans="1:8" x14ac:dyDescent="0.15">
      <c r="A15" s="94" t="s">
        <v>255</v>
      </c>
      <c r="B15" s="89"/>
      <c r="C15" s="89"/>
      <c r="D15" s="89"/>
      <c r="E15" s="89"/>
      <c r="F15" s="89"/>
      <c r="G15" s="89"/>
      <c r="H15" s="89"/>
    </row>
    <row r="16" spans="1:8" x14ac:dyDescent="0.15">
      <c r="A16" s="94"/>
      <c r="B16" s="89"/>
      <c r="C16" s="89"/>
      <c r="D16" s="89"/>
      <c r="E16" s="89"/>
      <c r="F16" s="89"/>
      <c r="G16" s="89"/>
      <c r="H16" s="89"/>
    </row>
    <row r="17" spans="1:8" x14ac:dyDescent="0.15">
      <c r="A17" s="88"/>
      <c r="B17" s="89"/>
      <c r="D17" s="89"/>
      <c r="E17" s="89"/>
      <c r="F17" s="89"/>
      <c r="G17" s="89"/>
      <c r="H17" s="89"/>
    </row>
    <row r="18" spans="1:8" x14ac:dyDescent="0.15">
      <c r="A18" s="88"/>
      <c r="B18" s="89" t="s">
        <v>69</v>
      </c>
      <c r="D18" s="89"/>
      <c r="E18" s="89"/>
      <c r="F18" s="89"/>
      <c r="G18" s="89"/>
      <c r="H18" s="89"/>
    </row>
    <row r="19" spans="1:8" x14ac:dyDescent="0.15">
      <c r="A19" s="88"/>
      <c r="B19" s="89"/>
      <c r="C19" s="89"/>
      <c r="D19" s="89"/>
      <c r="E19" s="89"/>
      <c r="F19" s="89"/>
      <c r="G19" s="89"/>
      <c r="H19" s="89"/>
    </row>
    <row r="20" spans="1:8" x14ac:dyDescent="0.15">
      <c r="A20" s="88"/>
      <c r="B20" s="87" t="s">
        <v>70</v>
      </c>
      <c r="C20" s="87"/>
      <c r="D20" s="87"/>
      <c r="E20" s="87"/>
      <c r="F20" s="87"/>
      <c r="G20" s="87"/>
      <c r="H20" s="87"/>
    </row>
    <row r="23" spans="1:8" x14ac:dyDescent="0.15">
      <c r="B23" s="97" t="s">
        <v>71</v>
      </c>
      <c r="C23" s="97"/>
      <c r="D23" s="97"/>
      <c r="E23" s="97"/>
      <c r="F23" s="97"/>
      <c r="G23" s="97"/>
      <c r="H23" s="97"/>
    </row>
  </sheetData>
  <mergeCells count="12">
    <mergeCell ref="B11:F11"/>
    <mergeCell ref="G11:H11"/>
    <mergeCell ref="A13:F13"/>
    <mergeCell ref="G13:H13"/>
    <mergeCell ref="B12:F12"/>
    <mergeCell ref="G12:H12"/>
    <mergeCell ref="A2:H2"/>
    <mergeCell ref="B8:H8"/>
    <mergeCell ref="B9:F9"/>
    <mergeCell ref="G9:H9"/>
    <mergeCell ref="B10:F10"/>
    <mergeCell ref="G10:H10"/>
  </mergeCells>
  <phoneticPr fontId="3"/>
  <pageMargins left="0.7" right="0.7" top="0.75" bottom="0.75" header="0.3" footer="0.3"/>
  <pageSetup paperSize="9" scale="9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Z303"/>
  <sheetViews>
    <sheetView zoomScaleNormal="100" zoomScaleSheetLayoutView="100" workbookViewId="0">
      <selection activeCell="Y18" sqref="Y18"/>
    </sheetView>
  </sheetViews>
  <sheetFormatPr defaultColWidth="9" defaultRowHeight="17.25" x14ac:dyDescent="0.15"/>
  <cols>
    <col min="1" max="4" width="3.625" style="1" customWidth="1"/>
    <col min="5" max="17" width="4.625" style="1" customWidth="1"/>
    <col min="18" max="75" width="3.625" style="1" customWidth="1"/>
    <col min="76" max="16384" width="9" style="1"/>
  </cols>
  <sheetData>
    <row r="1" spans="1:26" ht="21.75" customHeight="1" x14ac:dyDescent="0.15">
      <c r="A1" s="168" t="s">
        <v>256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row>
    <row r="2" spans="1:26" ht="12" customHeight="1" x14ac:dyDescent="0.15"/>
    <row r="3" spans="1:26" ht="21.75" customHeight="1" x14ac:dyDescent="0.15">
      <c r="B3" s="2" t="s">
        <v>126</v>
      </c>
      <c r="L3" s="3" t="s">
        <v>37</v>
      </c>
      <c r="M3" s="3"/>
      <c r="N3" s="3"/>
      <c r="O3" s="3" t="s">
        <v>95</v>
      </c>
      <c r="P3" s="3"/>
      <c r="Q3" s="3"/>
      <c r="R3" s="3">
        <v>6</v>
      </c>
      <c r="S3" s="3" t="s">
        <v>38</v>
      </c>
      <c r="T3" s="3"/>
      <c r="U3" s="3"/>
      <c r="V3" s="3" t="s">
        <v>39</v>
      </c>
      <c r="W3" s="3"/>
      <c r="X3" s="3"/>
      <c r="Y3" s="3" t="s">
        <v>40</v>
      </c>
    </row>
    <row r="4" spans="1:26" ht="12.75" customHeight="1" x14ac:dyDescent="0.15"/>
    <row r="5" spans="1:26" ht="21.75" customHeight="1" x14ac:dyDescent="0.15"/>
    <row r="6" spans="1:26" ht="21.75" customHeight="1" x14ac:dyDescent="0.15"/>
    <row r="7" spans="1:26" ht="21.75" customHeight="1" x14ac:dyDescent="0.15">
      <c r="A7" s="1" t="s">
        <v>42</v>
      </c>
      <c r="B7" s="1" t="s">
        <v>43</v>
      </c>
    </row>
    <row r="8" spans="1:26" ht="35.25" customHeight="1" x14ac:dyDescent="0.15">
      <c r="A8" s="169" t="s">
        <v>26</v>
      </c>
      <c r="B8" s="169"/>
      <c r="C8" s="169"/>
      <c r="D8" s="169"/>
      <c r="E8" s="170"/>
      <c r="F8" s="170"/>
      <c r="G8" s="170"/>
      <c r="H8" s="170"/>
      <c r="I8" s="170"/>
      <c r="J8" s="170"/>
      <c r="K8" s="170"/>
      <c r="L8" s="170"/>
      <c r="M8" s="170"/>
      <c r="N8" s="170"/>
      <c r="O8" s="170"/>
      <c r="P8" s="170"/>
      <c r="Q8" s="170"/>
      <c r="R8" s="170"/>
      <c r="S8" s="170"/>
      <c r="T8" s="170"/>
      <c r="U8" s="170"/>
      <c r="V8" s="170"/>
      <c r="W8" s="170"/>
      <c r="X8" s="170"/>
      <c r="Y8" s="170"/>
    </row>
    <row r="9" spans="1:26" ht="35.25" customHeight="1" x14ac:dyDescent="0.15">
      <c r="A9" s="169" t="s">
        <v>295</v>
      </c>
      <c r="B9" s="169"/>
      <c r="C9" s="169"/>
      <c r="D9" s="169"/>
      <c r="E9" s="170"/>
      <c r="F9" s="170"/>
      <c r="G9" s="170"/>
      <c r="H9" s="170"/>
      <c r="I9" s="170"/>
      <c r="J9" s="170"/>
      <c r="K9" s="170"/>
      <c r="L9" s="170"/>
      <c r="M9" s="170"/>
      <c r="N9" s="170"/>
      <c r="O9" s="170"/>
      <c r="P9" s="170"/>
      <c r="Q9" s="170"/>
      <c r="R9" s="170"/>
      <c r="S9" s="170"/>
      <c r="T9" s="170"/>
      <c r="U9" s="170"/>
      <c r="V9" s="170"/>
      <c r="W9" s="170"/>
      <c r="X9" s="170"/>
      <c r="Y9" s="170"/>
    </row>
    <row r="10" spans="1:26" ht="35.25" customHeight="1" x14ac:dyDescent="0.15">
      <c r="A10" s="169" t="s">
        <v>41</v>
      </c>
      <c r="B10" s="169"/>
      <c r="C10" s="169"/>
      <c r="D10" s="169"/>
      <c r="E10" s="170"/>
      <c r="F10" s="170"/>
      <c r="G10" s="170"/>
      <c r="H10" s="170"/>
      <c r="I10" s="170"/>
      <c r="J10" s="170"/>
      <c r="K10" s="170"/>
      <c r="L10" s="170"/>
      <c r="M10" s="170"/>
      <c r="N10" s="170"/>
      <c r="O10" s="170"/>
      <c r="P10" s="170"/>
      <c r="Q10" s="170"/>
      <c r="R10" s="170"/>
      <c r="S10" s="170"/>
      <c r="T10" s="170"/>
      <c r="U10" s="170"/>
      <c r="V10" s="170"/>
      <c r="W10" s="170"/>
      <c r="X10" s="170"/>
      <c r="Y10" s="170"/>
    </row>
    <row r="11" spans="1:26" ht="35.25" customHeight="1" x14ac:dyDescent="0.15">
      <c r="A11" s="169" t="s">
        <v>127</v>
      </c>
      <c r="B11" s="169"/>
      <c r="C11" s="169"/>
      <c r="D11" s="169"/>
      <c r="E11" s="170"/>
      <c r="F11" s="170"/>
      <c r="G11" s="170"/>
      <c r="H11" s="170"/>
      <c r="I11" s="170"/>
      <c r="J11" s="170"/>
      <c r="K11" s="170"/>
      <c r="L11" s="170"/>
      <c r="M11" s="170"/>
      <c r="N11" s="170"/>
      <c r="O11" s="170"/>
      <c r="P11" s="170"/>
      <c r="Q11" s="170"/>
      <c r="R11" s="170"/>
      <c r="S11" s="170"/>
      <c r="T11" s="170"/>
      <c r="U11" s="170"/>
      <c r="V11" s="170"/>
      <c r="W11" s="170"/>
      <c r="X11" s="170"/>
      <c r="Y11" s="170"/>
    </row>
    <row r="12" spans="1:26" ht="35.25" customHeight="1" x14ac:dyDescent="0.15">
      <c r="A12" s="125"/>
      <c r="B12" s="125"/>
      <c r="C12" s="125"/>
      <c r="D12" s="125"/>
      <c r="E12" s="3"/>
      <c r="F12" s="18"/>
      <c r="G12" s="3"/>
      <c r="H12" s="3"/>
      <c r="I12" s="3"/>
      <c r="J12" s="3"/>
      <c r="K12" s="3"/>
      <c r="L12" s="3"/>
      <c r="M12" s="3"/>
      <c r="N12" s="3"/>
      <c r="O12" s="3"/>
      <c r="P12" s="3"/>
      <c r="Q12" s="3"/>
      <c r="R12" s="3"/>
      <c r="S12" s="3"/>
      <c r="T12" s="3"/>
      <c r="U12" s="3"/>
      <c r="V12" s="3"/>
      <c r="W12" s="3"/>
      <c r="X12" s="3"/>
      <c r="Y12" s="3"/>
    </row>
    <row r="13" spans="1:26" ht="21.75" customHeight="1" x14ac:dyDescent="0.15"/>
    <row r="14" spans="1:26" ht="21.75" customHeight="1" x14ac:dyDescent="0.15">
      <c r="A14" s="1" t="s">
        <v>35</v>
      </c>
      <c r="B14" s="1" t="s">
        <v>296</v>
      </c>
    </row>
    <row r="15" spans="1:26" ht="10.5" customHeight="1" x14ac:dyDescent="0.15"/>
    <row r="16" spans="1:26" ht="36" customHeight="1" x14ac:dyDescent="0.15">
      <c r="A16" s="174" t="s">
        <v>44</v>
      </c>
      <c r="B16" s="174"/>
      <c r="C16" s="174"/>
      <c r="D16" s="174"/>
      <c r="E16" s="174"/>
      <c r="F16" s="175" t="s">
        <v>294</v>
      </c>
      <c r="G16" s="175"/>
      <c r="H16" s="175"/>
      <c r="I16" s="175"/>
      <c r="J16" s="175"/>
      <c r="K16" s="175"/>
      <c r="L16" s="176" t="s">
        <v>61</v>
      </c>
      <c r="M16" s="176"/>
      <c r="N16" s="176"/>
      <c r="O16" s="176"/>
      <c r="P16" s="176"/>
      <c r="Q16" s="176"/>
    </row>
    <row r="17" spans="1:25" ht="36" customHeight="1" x14ac:dyDescent="0.15">
      <c r="A17" s="174" t="s">
        <v>257</v>
      </c>
      <c r="B17" s="174"/>
      <c r="C17" s="174"/>
      <c r="D17" s="174"/>
      <c r="E17" s="174"/>
      <c r="F17" s="166"/>
      <c r="G17" s="167"/>
      <c r="H17" s="167"/>
      <c r="I17" s="167"/>
      <c r="J17" s="167"/>
      <c r="K17" s="6" t="s">
        <v>45</v>
      </c>
      <c r="L17" s="166"/>
      <c r="M17" s="167"/>
      <c r="N17" s="167"/>
      <c r="O17" s="167"/>
      <c r="P17" s="167"/>
      <c r="Q17" s="6" t="s">
        <v>45</v>
      </c>
    </row>
    <row r="18" spans="1:25" ht="36" customHeight="1" x14ac:dyDescent="0.15">
      <c r="A18" s="174" t="s">
        <v>258</v>
      </c>
      <c r="B18" s="174"/>
      <c r="C18" s="174"/>
      <c r="D18" s="174"/>
      <c r="E18" s="174"/>
      <c r="F18" s="166"/>
      <c r="G18" s="167"/>
      <c r="H18" s="167"/>
      <c r="I18" s="167"/>
      <c r="J18" s="167"/>
      <c r="K18" s="7" t="s">
        <v>45</v>
      </c>
      <c r="L18" s="166"/>
      <c r="M18" s="167"/>
      <c r="N18" s="167"/>
      <c r="O18" s="167"/>
      <c r="P18" s="167"/>
      <c r="Q18" s="7" t="s">
        <v>45</v>
      </c>
    </row>
    <row r="19" spans="1:25" ht="36" customHeight="1" x14ac:dyDescent="0.15">
      <c r="A19" s="174" t="s">
        <v>46</v>
      </c>
      <c r="B19" s="174"/>
      <c r="C19" s="174"/>
      <c r="D19" s="174"/>
      <c r="E19" s="174"/>
      <c r="F19" s="166">
        <f>SUM(F17:J18)</f>
        <v>0</v>
      </c>
      <c r="G19" s="167"/>
      <c r="H19" s="167"/>
      <c r="I19" s="167"/>
      <c r="J19" s="167"/>
      <c r="K19" s="7" t="s">
        <v>45</v>
      </c>
      <c r="L19" s="166">
        <f>SUM(L17:P18)</f>
        <v>0</v>
      </c>
      <c r="M19" s="167"/>
      <c r="N19" s="167"/>
      <c r="O19" s="167"/>
      <c r="P19" s="167"/>
      <c r="Q19" s="7" t="s">
        <v>45</v>
      </c>
    </row>
    <row r="20" spans="1:25" ht="36" customHeight="1" x14ac:dyDescent="0.15">
      <c r="A20" s="174" t="s">
        <v>47</v>
      </c>
      <c r="B20" s="174"/>
      <c r="C20" s="174"/>
      <c r="D20" s="174"/>
      <c r="E20" s="174"/>
      <c r="F20" s="177">
        <f>F19*700</f>
        <v>0</v>
      </c>
      <c r="G20" s="178"/>
      <c r="H20" s="178"/>
      <c r="I20" s="178"/>
      <c r="J20" s="178"/>
      <c r="K20" s="27" t="s">
        <v>48</v>
      </c>
      <c r="L20" s="177">
        <f>L19*100</f>
        <v>0</v>
      </c>
      <c r="M20" s="178"/>
      <c r="N20" s="178"/>
      <c r="O20" s="178"/>
      <c r="P20" s="178"/>
      <c r="Q20" s="28" t="s">
        <v>48</v>
      </c>
      <c r="R20" s="173" t="s">
        <v>49</v>
      </c>
      <c r="S20" s="179"/>
      <c r="T20" s="171"/>
      <c r="U20" s="171">
        <f>F20+L20</f>
        <v>0</v>
      </c>
      <c r="V20" s="172"/>
      <c r="W20" s="172"/>
      <c r="X20" s="173"/>
      <c r="Y20" s="6" t="s">
        <v>48</v>
      </c>
    </row>
    <row r="21" spans="1:25" ht="11.25" customHeight="1" x14ac:dyDescent="0.15"/>
    <row r="22" spans="1:25" ht="28.9" customHeight="1" x14ac:dyDescent="0.15">
      <c r="A22" s="1" t="s">
        <v>35</v>
      </c>
      <c r="B22" s="1" t="s">
        <v>50</v>
      </c>
    </row>
    <row r="23" spans="1:25" ht="21.75" customHeight="1" x14ac:dyDescent="0.15"/>
    <row r="24" spans="1:25" ht="21.75" customHeight="1" x14ac:dyDescent="0.15"/>
    <row r="25" spans="1:25" ht="21.75" customHeight="1" x14ac:dyDescent="0.15"/>
    <row r="26" spans="1:25" ht="21.75" customHeight="1" x14ac:dyDescent="0.15"/>
    <row r="27" spans="1:25" ht="21.75" customHeight="1" x14ac:dyDescent="0.15"/>
    <row r="28" spans="1:25" ht="21.75" customHeight="1" x14ac:dyDescent="0.15"/>
    <row r="29" spans="1:25" ht="21.75" customHeight="1" x14ac:dyDescent="0.15"/>
    <row r="30" spans="1:25" ht="21.75" customHeight="1" x14ac:dyDescent="0.15"/>
    <row r="31" spans="1:25" ht="21.75" customHeight="1" x14ac:dyDescent="0.15"/>
    <row r="32" spans="1: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sheetData>
  <mergeCells count="26">
    <mergeCell ref="U20:X20"/>
    <mergeCell ref="A16:E16"/>
    <mergeCell ref="A17:E17"/>
    <mergeCell ref="A18:E18"/>
    <mergeCell ref="F16:K16"/>
    <mergeCell ref="L16:Q16"/>
    <mergeCell ref="F17:J17"/>
    <mergeCell ref="F20:J20"/>
    <mergeCell ref="L20:P20"/>
    <mergeCell ref="R20:T20"/>
    <mergeCell ref="A19:E19"/>
    <mergeCell ref="A20:E20"/>
    <mergeCell ref="L17:P17"/>
    <mergeCell ref="F18:J18"/>
    <mergeCell ref="L18:P18"/>
    <mergeCell ref="F19:J19"/>
    <mergeCell ref="L19:P19"/>
    <mergeCell ref="A1:Z1"/>
    <mergeCell ref="A8:D8"/>
    <mergeCell ref="A11:D11"/>
    <mergeCell ref="E8:Y8"/>
    <mergeCell ref="E10:Y10"/>
    <mergeCell ref="E11:Y11"/>
    <mergeCell ref="A10:D10"/>
    <mergeCell ref="A9:D9"/>
    <mergeCell ref="E9:Y9"/>
  </mergeCells>
  <phoneticPr fontId="3"/>
  <pageMargins left="0.55118110236220474" right="0.27559055118110237" top="0.74803149606299213" bottom="0.74803149606299213" header="0.31496062992125984" footer="0.31496062992125984"/>
  <pageSetup paperSize="9" scale="92"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O31"/>
  <sheetViews>
    <sheetView zoomScale="75" zoomScaleNormal="75" workbookViewId="0">
      <selection activeCell="R12" sqref="R12"/>
    </sheetView>
  </sheetViews>
  <sheetFormatPr defaultRowHeight="13.5" x14ac:dyDescent="0.15"/>
  <cols>
    <col min="1" max="1" width="7.125" customWidth="1"/>
    <col min="2" max="15" width="8.875" style="101"/>
  </cols>
  <sheetData>
    <row r="1" spans="2:8" ht="23.45" customHeight="1" x14ac:dyDescent="0.15">
      <c r="B1" s="103" t="s">
        <v>264</v>
      </c>
    </row>
    <row r="2" spans="2:8" ht="25.15" customHeight="1" x14ac:dyDescent="0.15">
      <c r="B2" s="101" t="s">
        <v>265</v>
      </c>
    </row>
    <row r="3" spans="2:8" ht="11.45" customHeight="1" x14ac:dyDescent="0.15"/>
    <row r="4" spans="2:8" ht="25.15" customHeight="1" x14ac:dyDescent="0.15">
      <c r="B4" s="99" t="s">
        <v>150</v>
      </c>
      <c r="C4" s="101" t="s">
        <v>151</v>
      </c>
      <c r="E4" s="101" t="s">
        <v>163</v>
      </c>
      <c r="G4" s="101" t="s">
        <v>166</v>
      </c>
    </row>
    <row r="5" spans="2:8" ht="25.15" customHeight="1" x14ac:dyDescent="0.15">
      <c r="B5" s="99" t="s">
        <v>152</v>
      </c>
      <c r="C5" s="101" t="s">
        <v>155</v>
      </c>
      <c r="G5" s="104" t="s">
        <v>263</v>
      </c>
    </row>
    <row r="6" spans="2:8" ht="25.15" customHeight="1" x14ac:dyDescent="0.15">
      <c r="B6" s="99" t="s">
        <v>154</v>
      </c>
      <c r="C6" s="101" t="s">
        <v>159</v>
      </c>
      <c r="G6" s="101" t="s">
        <v>153</v>
      </c>
    </row>
    <row r="7" spans="2:8" ht="25.15" customHeight="1" x14ac:dyDescent="0.15">
      <c r="C7" s="101" t="s">
        <v>156</v>
      </c>
    </row>
    <row r="8" spans="2:8" ht="25.15" customHeight="1" x14ac:dyDescent="0.15">
      <c r="C8" s="101" t="s">
        <v>266</v>
      </c>
    </row>
    <row r="9" spans="2:8" ht="25.15" customHeight="1" x14ac:dyDescent="0.15">
      <c r="C9" s="101" t="s">
        <v>165</v>
      </c>
      <c r="H9" s="101" t="s">
        <v>160</v>
      </c>
    </row>
    <row r="10" spans="2:8" ht="25.15" customHeight="1" x14ac:dyDescent="0.15">
      <c r="C10" s="101" t="s">
        <v>157</v>
      </c>
      <c r="H10" s="101" t="s">
        <v>169</v>
      </c>
    </row>
    <row r="11" spans="2:8" ht="25.15" customHeight="1" x14ac:dyDescent="0.15">
      <c r="C11" s="101" t="s">
        <v>164</v>
      </c>
    </row>
    <row r="14" spans="2:8" x14ac:dyDescent="0.15">
      <c r="C14" s="101" t="s">
        <v>170</v>
      </c>
    </row>
    <row r="16" spans="2:8" x14ac:dyDescent="0.15">
      <c r="F16" s="105" t="s">
        <v>162</v>
      </c>
    </row>
    <row r="21" spans="4:12" x14ac:dyDescent="0.15">
      <c r="D21" s="180" t="s">
        <v>161</v>
      </c>
    </row>
    <row r="22" spans="4:12" x14ac:dyDescent="0.15">
      <c r="D22" s="181"/>
    </row>
    <row r="27" spans="4:12" x14ac:dyDescent="0.15">
      <c r="E27" s="101" t="s">
        <v>168</v>
      </c>
    </row>
    <row r="30" spans="4:12" x14ac:dyDescent="0.15">
      <c r="J30" s="182" t="s">
        <v>262</v>
      </c>
      <c r="K30" s="182"/>
      <c r="L30" s="182"/>
    </row>
    <row r="31" spans="4:12" x14ac:dyDescent="0.15">
      <c r="J31" s="182"/>
      <c r="K31" s="182"/>
      <c r="L31" s="182"/>
    </row>
  </sheetData>
  <mergeCells count="2">
    <mergeCell ref="D21:D22"/>
    <mergeCell ref="J30:L31"/>
  </mergeCells>
  <phoneticPr fontId="3"/>
  <pageMargins left="0.25" right="0.25" top="0.75" bottom="0.75" header="0.3" footer="0.3"/>
  <pageSetup paperSize="9"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C34"/>
  <sheetViews>
    <sheetView topLeftCell="C1" zoomScaleNormal="100" workbookViewId="0">
      <selection activeCell="K42" sqref="K42"/>
    </sheetView>
  </sheetViews>
  <sheetFormatPr defaultRowHeight="13.5" x14ac:dyDescent="0.15"/>
  <cols>
    <col min="3" max="3" width="11.625" style="101" customWidth="1"/>
  </cols>
  <sheetData>
    <row r="2" spans="3:3" x14ac:dyDescent="0.15">
      <c r="C2" s="101" t="s">
        <v>301</v>
      </c>
    </row>
    <row r="3" spans="3:3" x14ac:dyDescent="0.15">
      <c r="C3" s="101" t="s">
        <v>302</v>
      </c>
    </row>
    <row r="4" spans="3:3" x14ac:dyDescent="0.15">
      <c r="C4" s="101" t="s">
        <v>303</v>
      </c>
    </row>
    <row r="34" spans="3:3" x14ac:dyDescent="0.15">
      <c r="C34" s="128" t="s">
        <v>259</v>
      </c>
    </row>
  </sheetData>
  <phoneticPr fontId="3"/>
  <pageMargins left="0.25" right="0.25" top="0.75" bottom="0.75" header="0.3" footer="0.3"/>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大会要項</vt:lpstr>
      <vt:lpstr>団体申込書（県外） </vt:lpstr>
      <vt:lpstr>団体申込書（静岡県）</vt:lpstr>
      <vt:lpstr>個人申込書（県外）</vt:lpstr>
      <vt:lpstr>個人申込書（静岡県）</vt:lpstr>
      <vt:lpstr>宿泊証明書</vt:lpstr>
      <vt:lpstr>お弁当申込</vt:lpstr>
      <vt:lpstr>アクセス</vt:lpstr>
      <vt:lpstr>体育館周辺図</vt:lpstr>
      <vt:lpstr>お弁当申込!Print_Area</vt:lpstr>
      <vt:lpstr>'個人申込書（県外）'!Print_Area</vt:lpstr>
      <vt:lpstr>'個人申込書（静岡県）'!Print_Area</vt:lpstr>
      <vt:lpstr>大会要項!Print_Area</vt:lpstr>
      <vt:lpstr>'団体申込書（県外） '!Print_Area</vt:lpstr>
      <vt:lpstr>'団体申込書（静岡県）'!Print_Area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瀬山　隆史</dc:creator>
  <cp:lastModifiedBy>輝代 細谷</cp:lastModifiedBy>
  <cp:lastPrinted>2024-06-11T10:30:53Z</cp:lastPrinted>
  <dcterms:created xsi:type="dcterms:W3CDTF">2008-09-08T07:10:48Z</dcterms:created>
  <dcterms:modified xsi:type="dcterms:W3CDTF">2024-06-23T00:05:22Z</dcterms:modified>
</cp:coreProperties>
</file>