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shizu\Dropbox\細谷\2023年度\スポ少\ニッタク杯\"/>
    </mc:Choice>
  </mc:AlternateContent>
  <xr:revisionPtr revIDLastSave="0" documentId="13_ncr:1_{B134F3E3-C7A2-458E-96BA-F13FEC5482E8}" xr6:coauthVersionLast="47" xr6:coauthVersionMax="47" xr10:uidLastSave="{00000000-0000-0000-0000-000000000000}"/>
  <bookViews>
    <workbookView xWindow="-110" yWindow="-110" windowWidth="19420" windowHeight="10300" tabRatio="832" xr2:uid="{00000000-000D-0000-FFFF-FFFF00000000}"/>
  </bookViews>
  <sheets>
    <sheet name="大会要項" sheetId="7" r:id="rId1"/>
    <sheet name="団体申込書（県外） " sheetId="10" r:id="rId2"/>
    <sheet name="個人戦申込書（県外）" sheetId="18" r:id="rId3"/>
    <sheet name="団体申込書（県内）" sheetId="21" r:id="rId4"/>
    <sheet name="個人戦申込書（県内）" sheetId="22" r:id="rId5"/>
    <sheet name="宿泊証明書" sheetId="12" r:id="rId6"/>
    <sheet name="お弁当申込" sheetId="6" r:id="rId7"/>
    <sheet name="アクセス" sheetId="23" r:id="rId8"/>
    <sheet name="地図" sheetId="24" r:id="rId9"/>
  </sheets>
  <definedNames>
    <definedName name="_xlnm.Print_Area" localSheetId="6">お弁当申込!$A$1:$Y$23</definedName>
    <definedName name="_xlnm.Print_Area" localSheetId="2">'個人戦申込書（県外）'!$A$1:$H$43</definedName>
    <definedName name="_xlnm.Print_Area" localSheetId="4">'個人戦申込書（県内）'!$A$1:$H$44</definedName>
    <definedName name="_xlnm.Print_Area" localSheetId="0">大会要項!$A$1:$AE$120</definedName>
    <definedName name="_xlnm.Print_Area" localSheetId="1">'団体申込書（県外） '!$A$1:$H$35</definedName>
    <definedName name="_xlnm.Print_Area" localSheetId="3">'団体申込書（県内）'!$A$1:$H$36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6" l="1"/>
  <c r="F21" i="6"/>
  <c r="L20" i="6"/>
  <c r="L21" i="6" s="1"/>
  <c r="G11" i="22"/>
  <c r="G10" i="22"/>
  <c r="G12" i="22" s="1"/>
  <c r="G10" i="10"/>
  <c r="G10" i="18"/>
  <c r="G11" i="21"/>
  <c r="G10" i="21"/>
  <c r="U21" i="6" l="1"/>
  <c r="G12" i="21"/>
  <c r="G11" i="18" l="1"/>
  <c r="G12" i="18"/>
  <c r="G11" i="10"/>
  <c r="G12" i="10" l="1"/>
</calcChain>
</file>

<file path=xl/sharedStrings.xml><?xml version="1.0" encoding="utf-8"?>
<sst xmlns="http://schemas.openxmlformats.org/spreadsheetml/2006/main" count="457" uniqueCount="267">
  <si>
    <t>【大　会　要　項】</t>
    <rPh sb="1" eb="2">
      <t>ダイ</t>
    </rPh>
    <rPh sb="3" eb="4">
      <t>カイ</t>
    </rPh>
    <rPh sb="5" eb="6">
      <t>ヨウ</t>
    </rPh>
    <rPh sb="7" eb="8">
      <t>コウ</t>
    </rPh>
    <phoneticPr fontId="3"/>
  </si>
  <si>
    <t>主　　　催</t>
    <rPh sb="0" eb="1">
      <t>オモ</t>
    </rPh>
    <rPh sb="4" eb="5">
      <t>サイ</t>
    </rPh>
    <phoneticPr fontId="3"/>
  </si>
  <si>
    <t>静岡県卓球スポーツ少年団指導者協議会</t>
    <rPh sb="0" eb="3">
      <t>シズオカケン</t>
    </rPh>
    <rPh sb="3" eb="5">
      <t>タッキュウ</t>
    </rPh>
    <rPh sb="9" eb="12">
      <t>ショウネンダン</t>
    </rPh>
    <rPh sb="12" eb="15">
      <t>シドウシャ</t>
    </rPh>
    <rPh sb="15" eb="18">
      <t>キョウギカイ</t>
    </rPh>
    <phoneticPr fontId="3"/>
  </si>
  <si>
    <t>主　　　管</t>
    <rPh sb="0" eb="1">
      <t>オモ</t>
    </rPh>
    <rPh sb="4" eb="5">
      <t>カン</t>
    </rPh>
    <phoneticPr fontId="3"/>
  </si>
  <si>
    <t>後　　　援</t>
    <rPh sb="0" eb="1">
      <t>アト</t>
    </rPh>
    <rPh sb="4" eb="5">
      <t>エン</t>
    </rPh>
    <phoneticPr fontId="3"/>
  </si>
  <si>
    <t>日　　　時</t>
    <rPh sb="0" eb="1">
      <t>ヒ</t>
    </rPh>
    <rPh sb="4" eb="5">
      <t>トキ</t>
    </rPh>
    <phoneticPr fontId="3"/>
  </si>
  <si>
    <t>８時開館</t>
    <rPh sb="1" eb="2">
      <t>ジ</t>
    </rPh>
    <rPh sb="2" eb="4">
      <t>カイカン</t>
    </rPh>
    <phoneticPr fontId="3"/>
  </si>
  <si>
    <t>場　　　所</t>
    <rPh sb="0" eb="1">
      <t>バ</t>
    </rPh>
    <rPh sb="4" eb="5">
      <t>ショ</t>
    </rPh>
    <phoneticPr fontId="3"/>
  </si>
  <si>
    <t>〒</t>
    <phoneticPr fontId="3"/>
  </si>
  <si>
    <t>参加資格</t>
    <rPh sb="0" eb="2">
      <t>サンカ</t>
    </rPh>
    <rPh sb="2" eb="4">
      <t>シカク</t>
    </rPh>
    <phoneticPr fontId="3"/>
  </si>
  <si>
    <t>①</t>
    <phoneticPr fontId="3"/>
  </si>
  <si>
    <t>県内</t>
    <rPh sb="0" eb="2">
      <t>ケンナイ</t>
    </rPh>
    <phoneticPr fontId="3"/>
  </si>
  <si>
    <t>②</t>
    <phoneticPr fontId="3"/>
  </si>
  <si>
    <t>県外</t>
    <rPh sb="0" eb="2">
      <t>ケンガイ</t>
    </rPh>
    <phoneticPr fontId="3"/>
  </si>
  <si>
    <t>種　　　目</t>
    <rPh sb="0" eb="1">
      <t>タネ</t>
    </rPh>
    <rPh sb="4" eb="5">
      <t>メ</t>
    </rPh>
    <phoneticPr fontId="3"/>
  </si>
  <si>
    <t>団体戦</t>
    <rPh sb="0" eb="3">
      <t>ダンタイセン</t>
    </rPh>
    <phoneticPr fontId="3"/>
  </si>
  <si>
    <t>個人戦</t>
    <rPh sb="0" eb="3">
      <t>コジンセン</t>
    </rPh>
    <phoneticPr fontId="3"/>
  </si>
  <si>
    <t>バンビ男子（小学２年以下）</t>
    <rPh sb="3" eb="5">
      <t>ダンシ</t>
    </rPh>
    <rPh sb="6" eb="8">
      <t>ショウガク</t>
    </rPh>
    <rPh sb="9" eb="10">
      <t>ネン</t>
    </rPh>
    <rPh sb="10" eb="12">
      <t>イカ</t>
    </rPh>
    <phoneticPr fontId="3"/>
  </si>
  <si>
    <t>バンビ女子（小学２年以下）</t>
    <rPh sb="3" eb="5">
      <t>ジョシ</t>
    </rPh>
    <rPh sb="6" eb="8">
      <t>ショウガク</t>
    </rPh>
    <rPh sb="9" eb="10">
      <t>ネン</t>
    </rPh>
    <rPh sb="10" eb="12">
      <t>イカ</t>
    </rPh>
    <phoneticPr fontId="3"/>
  </si>
  <si>
    <t>⑧</t>
    <phoneticPr fontId="3"/>
  </si>
  <si>
    <t>競技内容</t>
    <rPh sb="0" eb="2">
      <t>キョウギ</t>
    </rPh>
    <rPh sb="2" eb="4">
      <t>ナイヨウ</t>
    </rPh>
    <phoneticPr fontId="3"/>
  </si>
  <si>
    <t>順位トーナメント</t>
    <rPh sb="0" eb="2">
      <t>ジュンイ</t>
    </rPh>
    <phoneticPr fontId="3"/>
  </si>
  <si>
    <t>順序</t>
    <rPh sb="0" eb="2">
      <t>ジュンジョ</t>
    </rPh>
    <phoneticPr fontId="3"/>
  </si>
  <si>
    <t>各クラブ、少年団、学校チーム</t>
    <rPh sb="0" eb="1">
      <t>カク</t>
    </rPh>
    <rPh sb="5" eb="8">
      <t>ショウネンダン</t>
    </rPh>
    <rPh sb="9" eb="11">
      <t>ガッコウ</t>
    </rPh>
    <phoneticPr fontId="3"/>
  </si>
  <si>
    <t>タイムアウトは実施しません。</t>
    <rPh sb="7" eb="9">
      <t>ジッシ</t>
    </rPh>
    <phoneticPr fontId="3"/>
  </si>
  <si>
    <t>参加料</t>
    <rPh sb="0" eb="3">
      <t>サンカリョウ</t>
    </rPh>
    <phoneticPr fontId="3"/>
  </si>
  <si>
    <t>参加料は試合当日お支払下さい</t>
    <rPh sb="0" eb="3">
      <t>サンカリョウ</t>
    </rPh>
    <rPh sb="4" eb="6">
      <t>シアイ</t>
    </rPh>
    <rPh sb="6" eb="8">
      <t>トウジツ</t>
    </rPh>
    <rPh sb="9" eb="11">
      <t>シハライ</t>
    </rPh>
    <rPh sb="11" eb="12">
      <t>クダ</t>
    </rPh>
    <phoneticPr fontId="3"/>
  </si>
  <si>
    <t>申込み締切日</t>
    <rPh sb="0" eb="2">
      <t>モウシコ</t>
    </rPh>
    <rPh sb="3" eb="5">
      <t>シメキリ</t>
    </rPh>
    <rPh sb="5" eb="6">
      <t>ヒ</t>
    </rPh>
    <phoneticPr fontId="3"/>
  </si>
  <si>
    <t>その他</t>
    <rPh sb="2" eb="3">
      <t>タ</t>
    </rPh>
    <phoneticPr fontId="3"/>
  </si>
  <si>
    <t>別紙にて申込み下さい。代金は試合当日お支払下さい。</t>
    <rPh sb="0" eb="2">
      <t>ベッシ</t>
    </rPh>
    <rPh sb="4" eb="6">
      <t>モウシコ</t>
    </rPh>
    <rPh sb="7" eb="8">
      <t>クダ</t>
    </rPh>
    <rPh sb="11" eb="13">
      <t>ダイキン</t>
    </rPh>
    <rPh sb="14" eb="16">
      <t>シアイ</t>
    </rPh>
    <rPh sb="16" eb="18">
      <t>トウジツ</t>
    </rPh>
    <rPh sb="19" eb="21">
      <t>シハライ</t>
    </rPh>
    <rPh sb="21" eb="22">
      <t>クダ</t>
    </rPh>
    <phoneticPr fontId="3"/>
  </si>
  <si>
    <t>チーム名</t>
    <rPh sb="3" eb="4">
      <t>メイ</t>
    </rPh>
    <phoneticPr fontId="3"/>
  </si>
  <si>
    <t>責任者名</t>
    <rPh sb="0" eb="3">
      <t>セキニンシャ</t>
    </rPh>
    <rPh sb="3" eb="4">
      <t>メイ</t>
    </rPh>
    <phoneticPr fontId="3"/>
  </si>
  <si>
    <t>住　　所</t>
    <rPh sb="0" eb="1">
      <t>ジュウ</t>
    </rPh>
    <rPh sb="3" eb="4">
      <t>ショ</t>
    </rPh>
    <phoneticPr fontId="3"/>
  </si>
  <si>
    <t>参加料</t>
    <rPh sb="0" eb="2">
      <t>サンカ</t>
    </rPh>
    <rPh sb="2" eb="3">
      <t>リョウ</t>
    </rPh>
    <phoneticPr fontId="3"/>
  </si>
  <si>
    <t>種　　目</t>
    <rPh sb="0" eb="1">
      <t>タネ</t>
    </rPh>
    <rPh sb="3" eb="4">
      <t>メ</t>
    </rPh>
    <phoneticPr fontId="3"/>
  </si>
  <si>
    <t>監督名</t>
    <rPh sb="0" eb="2">
      <t>カントク</t>
    </rPh>
    <rPh sb="2" eb="3">
      <t>メイ</t>
    </rPh>
    <phoneticPr fontId="3"/>
  </si>
  <si>
    <t>学年</t>
    <rPh sb="0" eb="2">
      <t>ガクネン</t>
    </rPh>
    <phoneticPr fontId="3"/>
  </si>
  <si>
    <t>戦　　　歴</t>
    <rPh sb="0" eb="1">
      <t>セン</t>
    </rPh>
    <rPh sb="4" eb="5">
      <t>レキ</t>
    </rPh>
    <phoneticPr fontId="3"/>
  </si>
  <si>
    <t>選　　手</t>
    <rPh sb="0" eb="1">
      <t>セン</t>
    </rPh>
    <rPh sb="3" eb="4">
      <t>テ</t>
    </rPh>
    <phoneticPr fontId="3"/>
  </si>
  <si>
    <t>〒（　　　　　　－　　　　　　　　　）</t>
    <phoneticPr fontId="3"/>
  </si>
  <si>
    <t>＊</t>
    <phoneticPr fontId="3"/>
  </si>
  <si>
    <t>戦歴は各県以上レベル（全国出場含む）の最高位のものを記載して下さい。</t>
    <rPh sb="0" eb="2">
      <t>センレキ</t>
    </rPh>
    <rPh sb="3" eb="4">
      <t>カク</t>
    </rPh>
    <rPh sb="4" eb="5">
      <t>ケン</t>
    </rPh>
    <rPh sb="5" eb="7">
      <t>イジョウ</t>
    </rPh>
    <rPh sb="11" eb="13">
      <t>ゼンコク</t>
    </rPh>
    <rPh sb="13" eb="15">
      <t>シュツジョウ</t>
    </rPh>
    <rPh sb="15" eb="16">
      <t>フク</t>
    </rPh>
    <rPh sb="19" eb="21">
      <t>サイコウ</t>
    </rPh>
    <rPh sb="21" eb="22">
      <t>イ</t>
    </rPh>
    <rPh sb="26" eb="28">
      <t>キサイ</t>
    </rPh>
    <rPh sb="30" eb="31">
      <t>クダ</t>
    </rPh>
    <phoneticPr fontId="3"/>
  </si>
  <si>
    <t>〒422-8008　静岡市駿河区栗原19-1　TEL054-261-9265</t>
    <rPh sb="10" eb="13">
      <t>シズオカシ</t>
    </rPh>
    <rPh sb="13" eb="15">
      <t>スルガ</t>
    </rPh>
    <rPh sb="15" eb="16">
      <t>ク</t>
    </rPh>
    <rPh sb="16" eb="18">
      <t>クリハラ</t>
    </rPh>
    <phoneticPr fontId="3"/>
  </si>
  <si>
    <t>宿泊について</t>
    <rPh sb="0" eb="2">
      <t>シュクハク</t>
    </rPh>
    <phoneticPr fontId="3"/>
  </si>
  <si>
    <t>申込日</t>
    <rPh sb="0" eb="2">
      <t>モウシコ</t>
    </rPh>
    <rPh sb="2" eb="3">
      <t>ヒ</t>
    </rPh>
    <phoneticPr fontId="3"/>
  </si>
  <si>
    <t>年</t>
    <rPh sb="0" eb="1">
      <t>ネン</t>
    </rPh>
    <phoneticPr fontId="3"/>
  </si>
  <si>
    <t>月</t>
    <rPh sb="0" eb="1">
      <t>ツキ</t>
    </rPh>
    <phoneticPr fontId="3"/>
  </si>
  <si>
    <t>日</t>
    <rPh sb="0" eb="1">
      <t>ヒ</t>
    </rPh>
    <phoneticPr fontId="3"/>
  </si>
  <si>
    <t>T　E　L</t>
    <phoneticPr fontId="3"/>
  </si>
  <si>
    <t>チーム情報</t>
    <rPh sb="3" eb="5">
      <t>ジョウホウ</t>
    </rPh>
    <phoneticPr fontId="3"/>
  </si>
  <si>
    <t>＊</t>
    <phoneticPr fontId="3"/>
  </si>
  <si>
    <t>申込み責任者</t>
    <rPh sb="0" eb="2">
      <t>モウシコ</t>
    </rPh>
    <rPh sb="3" eb="6">
      <t>セキニンシャ</t>
    </rPh>
    <phoneticPr fontId="3"/>
  </si>
  <si>
    <t>お昼お弁当及びお茶</t>
    <rPh sb="1" eb="2">
      <t>ヒル</t>
    </rPh>
    <rPh sb="3" eb="5">
      <t>ベントウ</t>
    </rPh>
    <rPh sb="5" eb="6">
      <t>オヨ</t>
    </rPh>
    <rPh sb="8" eb="9">
      <t>チャ</t>
    </rPh>
    <phoneticPr fontId="3"/>
  </si>
  <si>
    <t>区　　　分</t>
    <rPh sb="0" eb="1">
      <t>ク</t>
    </rPh>
    <rPh sb="4" eb="5">
      <t>ブン</t>
    </rPh>
    <phoneticPr fontId="3"/>
  </si>
  <si>
    <t>個</t>
    <rPh sb="0" eb="1">
      <t>コ</t>
    </rPh>
    <phoneticPr fontId="3"/>
  </si>
  <si>
    <t>合　　　計</t>
    <rPh sb="0" eb="1">
      <t>ア</t>
    </rPh>
    <rPh sb="4" eb="5">
      <t>ケイ</t>
    </rPh>
    <phoneticPr fontId="3"/>
  </si>
  <si>
    <t>金　額　計</t>
    <rPh sb="0" eb="1">
      <t>キン</t>
    </rPh>
    <rPh sb="2" eb="3">
      <t>ガク</t>
    </rPh>
    <rPh sb="4" eb="5">
      <t>ケイ</t>
    </rPh>
    <phoneticPr fontId="3"/>
  </si>
  <si>
    <t>円</t>
    <rPh sb="0" eb="1">
      <t>エン</t>
    </rPh>
    <phoneticPr fontId="3"/>
  </si>
  <si>
    <t>合計金額</t>
    <rPh sb="0" eb="2">
      <t>ゴウケイ</t>
    </rPh>
    <rPh sb="2" eb="4">
      <t>キンガク</t>
    </rPh>
    <phoneticPr fontId="3"/>
  </si>
  <si>
    <t>お昼のお弁当代金は、当日受付にてお支払下さい。</t>
    <rPh sb="1" eb="2">
      <t>ヒル</t>
    </rPh>
    <rPh sb="4" eb="6">
      <t>ベントウ</t>
    </rPh>
    <rPh sb="6" eb="8">
      <t>ダイキン</t>
    </rPh>
    <rPh sb="10" eb="12">
      <t>トウジツ</t>
    </rPh>
    <rPh sb="12" eb="14">
      <t>ウケツケ</t>
    </rPh>
    <rPh sb="17" eb="19">
      <t>シハライ</t>
    </rPh>
    <rPh sb="19" eb="20">
      <t>クダ</t>
    </rPh>
    <phoneticPr fontId="3"/>
  </si>
  <si>
    <t>１６時終了予定</t>
    <rPh sb="2" eb="3">
      <t>ジ</t>
    </rPh>
    <rPh sb="3" eb="5">
      <t>シュウリョウ</t>
    </rPh>
    <rPh sb="5" eb="7">
      <t>ヨテイ</t>
    </rPh>
    <phoneticPr fontId="3"/>
  </si>
  <si>
    <t>人数をお知らせ下さい。</t>
    <rPh sb="0" eb="2">
      <t>ニンズウ</t>
    </rPh>
    <rPh sb="4" eb="5">
      <t>シ</t>
    </rPh>
    <rPh sb="7" eb="8">
      <t>クダ</t>
    </rPh>
    <phoneticPr fontId="3"/>
  </si>
  <si>
    <t>（緊急連絡が有る場合必要となります。）</t>
    <rPh sb="1" eb="3">
      <t>キンキュウ</t>
    </rPh>
    <rPh sb="3" eb="5">
      <t>レンラク</t>
    </rPh>
    <rPh sb="6" eb="7">
      <t>ア</t>
    </rPh>
    <rPh sb="8" eb="10">
      <t>バアイ</t>
    </rPh>
    <rPh sb="10" eb="12">
      <t>ヒツヨウ</t>
    </rPh>
    <phoneticPr fontId="3"/>
  </si>
  <si>
    <t>申込先及</t>
    <rPh sb="0" eb="2">
      <t>モウシコ</t>
    </rPh>
    <rPh sb="2" eb="3">
      <t>サキ</t>
    </rPh>
    <rPh sb="3" eb="4">
      <t>オヨ</t>
    </rPh>
    <phoneticPr fontId="3"/>
  </si>
  <si>
    <t>大会連絡先</t>
    <rPh sb="0" eb="2">
      <t>タイカイ</t>
    </rPh>
    <rPh sb="2" eb="4">
      <t>レンラク</t>
    </rPh>
    <rPh sb="4" eb="5">
      <t>サキ</t>
    </rPh>
    <phoneticPr fontId="3"/>
  </si>
  <si>
    <t>小学男子　②小学女子　③中学男子　④中学女子</t>
    <rPh sb="0" eb="2">
      <t>ショウガク</t>
    </rPh>
    <rPh sb="2" eb="4">
      <t>ダンシ</t>
    </rPh>
    <rPh sb="6" eb="8">
      <t>ショウガク</t>
    </rPh>
    <rPh sb="8" eb="10">
      <t>ジョシ</t>
    </rPh>
    <rPh sb="12" eb="14">
      <t>チュウガク</t>
    </rPh>
    <rPh sb="14" eb="16">
      <t>ダンシ</t>
    </rPh>
    <rPh sb="18" eb="20">
      <t>チュウガク</t>
    </rPh>
    <rPh sb="20" eb="22">
      <t>ジョシ</t>
    </rPh>
    <phoneticPr fontId="3"/>
  </si>
  <si>
    <t>団体戦のメンバーについて</t>
    <rPh sb="0" eb="3">
      <t>ダンタイセン</t>
    </rPh>
    <phoneticPr fontId="3"/>
  </si>
  <si>
    <t>中学女子に小学女子を１名のみ登録を認めます。</t>
    <rPh sb="0" eb="2">
      <t>チュウガク</t>
    </rPh>
    <rPh sb="2" eb="4">
      <t>ジョシ</t>
    </rPh>
    <rPh sb="5" eb="7">
      <t>ショウガク</t>
    </rPh>
    <rPh sb="7" eb="9">
      <t>ジョシ</t>
    </rPh>
    <rPh sb="11" eb="12">
      <t>メイ</t>
    </rPh>
    <rPh sb="14" eb="16">
      <t>トウロク</t>
    </rPh>
    <rPh sb="17" eb="18">
      <t>ミト</t>
    </rPh>
    <phoneticPr fontId="3"/>
  </si>
  <si>
    <t>小学男子に小学女子を１名のみ登録を認めます。</t>
    <rPh sb="0" eb="2">
      <t>ショウガク</t>
    </rPh>
    <rPh sb="2" eb="4">
      <t>ダンシ</t>
    </rPh>
    <rPh sb="5" eb="7">
      <t>ショウガク</t>
    </rPh>
    <rPh sb="7" eb="9">
      <t>ジョシ</t>
    </rPh>
    <rPh sb="11" eb="12">
      <t>メイ</t>
    </rPh>
    <rPh sb="14" eb="16">
      <t>トウロク</t>
    </rPh>
    <rPh sb="17" eb="18">
      <t>ミト</t>
    </rPh>
    <phoneticPr fontId="3"/>
  </si>
  <si>
    <t>中学男子に中学女子、又は小学男女を１名のみ登録を認めます。</t>
    <rPh sb="0" eb="2">
      <t>チュウガク</t>
    </rPh>
    <rPh sb="2" eb="4">
      <t>ダンシ</t>
    </rPh>
    <rPh sb="5" eb="7">
      <t>チュウガク</t>
    </rPh>
    <rPh sb="7" eb="9">
      <t>ジョシ</t>
    </rPh>
    <rPh sb="10" eb="11">
      <t>マタ</t>
    </rPh>
    <rPh sb="12" eb="14">
      <t>ショウガク</t>
    </rPh>
    <rPh sb="14" eb="16">
      <t>ダンジョ</t>
    </rPh>
    <rPh sb="18" eb="19">
      <t>メイ</t>
    </rPh>
    <rPh sb="21" eb="23">
      <t>トウロク</t>
    </rPh>
    <rPh sb="24" eb="25">
      <t>ミト</t>
    </rPh>
    <phoneticPr fontId="3"/>
  </si>
  <si>
    <t>ABCかXYZをトスで決め、３名か４名の選手で次のｵｰﾀﾞｰ順序によって試合を行う。</t>
    <rPh sb="11" eb="12">
      <t>キ</t>
    </rPh>
    <rPh sb="15" eb="16">
      <t>メイ</t>
    </rPh>
    <rPh sb="18" eb="19">
      <t>メイ</t>
    </rPh>
    <rPh sb="20" eb="22">
      <t>センシュ</t>
    </rPh>
    <rPh sb="23" eb="24">
      <t>ツギ</t>
    </rPh>
    <rPh sb="30" eb="32">
      <t>ジュンジョ</t>
    </rPh>
    <rPh sb="36" eb="38">
      <t>シアイ</t>
    </rPh>
    <rPh sb="39" eb="40">
      <t>オコナ</t>
    </rPh>
    <phoneticPr fontId="3"/>
  </si>
  <si>
    <t>（３名の場合）</t>
    <rPh sb="2" eb="3">
      <t>メイ</t>
    </rPh>
    <rPh sb="4" eb="6">
      <t>バアイ</t>
    </rPh>
    <phoneticPr fontId="3"/>
  </si>
  <si>
    <t>（４名の場合）</t>
    <rPh sb="2" eb="3">
      <t>メイ</t>
    </rPh>
    <rPh sb="4" eb="6">
      <t>バアイ</t>
    </rPh>
    <phoneticPr fontId="3"/>
  </si>
  <si>
    <t>ABCチーム</t>
  </si>
  <si>
    <t>A</t>
  </si>
  <si>
    <t>B</t>
  </si>
  <si>
    <t>BC</t>
  </si>
  <si>
    <t>C</t>
  </si>
  <si>
    <t>CD</t>
  </si>
  <si>
    <t>XYZチーム</t>
  </si>
  <si>
    <t>X</t>
  </si>
  <si>
    <t>Y</t>
  </si>
  <si>
    <t>XZ</t>
  </si>
  <si>
    <t>Z</t>
  </si>
  <si>
    <t>WZ</t>
  </si>
  <si>
    <t>試合方法</t>
    <rPh sb="0" eb="2">
      <t>シアイ</t>
    </rPh>
    <rPh sb="2" eb="4">
      <t>ホウホウ</t>
    </rPh>
    <phoneticPr fontId="3"/>
  </si>
  <si>
    <t>車を利用しての来場の際は、出来る限り乗り合わせの上、</t>
    <rPh sb="0" eb="1">
      <t>クルマ</t>
    </rPh>
    <rPh sb="2" eb="4">
      <t>リヨウ</t>
    </rPh>
    <rPh sb="7" eb="9">
      <t>ライジョウ</t>
    </rPh>
    <rPh sb="10" eb="11">
      <t>サイ</t>
    </rPh>
    <rPh sb="13" eb="15">
      <t>デキ</t>
    </rPh>
    <rPh sb="16" eb="17">
      <t>カギ</t>
    </rPh>
    <rPh sb="18" eb="19">
      <t>ノ</t>
    </rPh>
    <rPh sb="20" eb="21">
      <t>ア</t>
    </rPh>
    <rPh sb="24" eb="25">
      <t>ウエ</t>
    </rPh>
    <phoneticPr fontId="3"/>
  </si>
  <si>
    <t>組合せ会議</t>
    <rPh sb="0" eb="2">
      <t>クミアワ</t>
    </rPh>
    <rPh sb="3" eb="5">
      <t>カイギ</t>
    </rPh>
    <phoneticPr fontId="3"/>
  </si>
  <si>
    <t>乗用車</t>
    <rPh sb="0" eb="3">
      <t>ジョウヨウシャ</t>
    </rPh>
    <phoneticPr fontId="3"/>
  </si>
  <si>
    <t>お弁当（６００円）</t>
    <rPh sb="1" eb="3">
      <t>ベントウ</t>
    </rPh>
    <rPh sb="7" eb="8">
      <t>エン</t>
    </rPh>
    <phoneticPr fontId="3"/>
  </si>
  <si>
    <t>お茶（１００円）</t>
    <rPh sb="1" eb="2">
      <t>チャ</t>
    </rPh>
    <rPh sb="6" eb="7">
      <t>エン</t>
    </rPh>
    <phoneticPr fontId="3"/>
  </si>
  <si>
    <t>尚、各チーム独自で宿泊先を確保した場合受付にて、宿泊先、</t>
    <rPh sb="0" eb="1">
      <t>ナオ</t>
    </rPh>
    <rPh sb="2" eb="3">
      <t>カク</t>
    </rPh>
    <rPh sb="6" eb="8">
      <t>ドクジ</t>
    </rPh>
    <rPh sb="9" eb="11">
      <t>シュクハク</t>
    </rPh>
    <rPh sb="11" eb="12">
      <t>サキ</t>
    </rPh>
    <rPh sb="13" eb="15">
      <t>カクホ</t>
    </rPh>
    <rPh sb="17" eb="19">
      <t>バアイ</t>
    </rPh>
    <rPh sb="19" eb="21">
      <t>ウケツケ</t>
    </rPh>
    <rPh sb="24" eb="26">
      <t>シュクハク</t>
    </rPh>
    <rPh sb="26" eb="27">
      <t>サキ</t>
    </rPh>
    <phoneticPr fontId="3"/>
  </si>
  <si>
    <t>今大会で静岡市内のホテル及び旅館などの宿泊施設を利用される方に</t>
    <phoneticPr fontId="3"/>
  </si>
  <si>
    <t>宿泊証明書</t>
    <phoneticPr fontId="3"/>
  </si>
  <si>
    <t>下記のとおり宿泊があったことを証明いたします。</t>
    <phoneticPr fontId="3"/>
  </si>
  <si>
    <t>大会名</t>
    <phoneticPr fontId="3"/>
  </si>
  <si>
    <t>名　　</t>
    <phoneticPr fontId="3"/>
  </si>
  <si>
    <t>総　宿　泊　者　数</t>
    <phoneticPr fontId="3"/>
  </si>
  <si>
    <t>宿泊年月日</t>
    <phoneticPr fontId="3"/>
  </si>
  <si>
    <t>及び宿泊者数</t>
    <phoneticPr fontId="3"/>
  </si>
  <si>
    <t>宿泊証明欄</t>
    <phoneticPr fontId="3"/>
  </si>
  <si>
    <t>住　　所</t>
    <phoneticPr fontId="3"/>
  </si>
  <si>
    <t>名　称</t>
    <phoneticPr fontId="3"/>
  </si>
  <si>
    <t>１９時終了予定</t>
    <rPh sb="2" eb="3">
      <t>ジ</t>
    </rPh>
    <rPh sb="3" eb="5">
      <t>シュウリョウ</t>
    </rPh>
    <rPh sb="5" eb="7">
      <t>ヨテイ</t>
    </rPh>
    <phoneticPr fontId="3"/>
  </si>
  <si>
    <t>団体戦で人数が不足チーム同士で混成チームでの登録を認めます。</t>
    <rPh sb="0" eb="2">
      <t>ダンタイ</t>
    </rPh>
    <rPh sb="2" eb="3">
      <t>セン</t>
    </rPh>
    <rPh sb="4" eb="6">
      <t>ニンズウ</t>
    </rPh>
    <rPh sb="7" eb="9">
      <t>フソク</t>
    </rPh>
    <rPh sb="12" eb="14">
      <t>ドウシ</t>
    </rPh>
    <rPh sb="15" eb="17">
      <t>コンセイ</t>
    </rPh>
    <rPh sb="22" eb="24">
      <t>トウロク</t>
    </rPh>
    <rPh sb="25" eb="26">
      <t>ミト</t>
    </rPh>
    <phoneticPr fontId="3"/>
  </si>
  <si>
    <t>県内の会長推薦チーム</t>
    <rPh sb="0" eb="1">
      <t>ケン</t>
    </rPh>
    <rPh sb="3" eb="5">
      <t>カイチョウ</t>
    </rPh>
    <rPh sb="5" eb="7">
      <t>スイセン</t>
    </rPh>
    <phoneticPr fontId="3"/>
  </si>
  <si>
    <t>静岡県内の各団で必ず進行係２名お願いします。</t>
    <rPh sb="0" eb="2">
      <t>シズオカ</t>
    </rPh>
    <rPh sb="3" eb="4">
      <t>ナイ</t>
    </rPh>
    <rPh sb="5" eb="6">
      <t>カク</t>
    </rPh>
    <rPh sb="6" eb="7">
      <t>ダン</t>
    </rPh>
    <rPh sb="8" eb="9">
      <t>カナラ</t>
    </rPh>
    <rPh sb="10" eb="13">
      <t>シンコウガカリ</t>
    </rPh>
    <rPh sb="14" eb="15">
      <t>メイ</t>
    </rPh>
    <rPh sb="16" eb="17">
      <t>ネガ</t>
    </rPh>
    <phoneticPr fontId="3"/>
  </si>
  <si>
    <t>静岡県卓球スポーツ少年団実行委員会</t>
    <rPh sb="0" eb="3">
      <t>シズオカケン</t>
    </rPh>
    <rPh sb="3" eb="5">
      <t>タッキュウ</t>
    </rPh>
    <rPh sb="9" eb="12">
      <t>ショウネンダン</t>
    </rPh>
    <rPh sb="12" eb="14">
      <t>ジッコウ</t>
    </rPh>
    <rPh sb="14" eb="17">
      <t>イインカイ</t>
    </rPh>
    <phoneticPr fontId="3"/>
  </si>
  <si>
    <t>日本卓球（株）　　（ニッタク）</t>
    <rPh sb="0" eb="2">
      <t>ニホン</t>
    </rPh>
    <rPh sb="2" eb="4">
      <t>タッキュウ</t>
    </rPh>
    <rPh sb="5" eb="6">
      <t>カブ</t>
    </rPh>
    <phoneticPr fontId="3"/>
  </si>
  <si>
    <t>静岡県草薙総合運動場体育館（このはなアリーナ）</t>
    <rPh sb="0" eb="3">
      <t>シズオカケン</t>
    </rPh>
    <rPh sb="3" eb="5">
      <t>クサナギ</t>
    </rPh>
    <rPh sb="5" eb="7">
      <t>ソウゴウ</t>
    </rPh>
    <rPh sb="7" eb="10">
      <t>ウンドウジョウ</t>
    </rPh>
    <rPh sb="10" eb="13">
      <t>タイイクカン</t>
    </rPh>
    <phoneticPr fontId="3"/>
  </si>
  <si>
    <t>メールアドレス</t>
    <phoneticPr fontId="3"/>
  </si>
  <si>
    <t>協　　　賛</t>
    <phoneticPr fontId="3"/>
  </si>
  <si>
    <t>②</t>
    <phoneticPr fontId="3"/>
  </si>
  <si>
    <t>③</t>
    <phoneticPr fontId="3"/>
  </si>
  <si>
    <t>①</t>
    <phoneticPr fontId="3"/>
  </si>
  <si>
    <t>③</t>
    <phoneticPr fontId="3"/>
  </si>
  <si>
    <t>④</t>
    <phoneticPr fontId="3"/>
  </si>
  <si>
    <t>⑤</t>
    <phoneticPr fontId="3"/>
  </si>
  <si>
    <t>⑥</t>
    <phoneticPr fontId="3"/>
  </si>
  <si>
    <t>⑦</t>
    <phoneticPr fontId="3"/>
  </si>
  <si>
    <t>ルール</t>
    <phoneticPr fontId="3"/>
  </si>
  <si>
    <t>※</t>
    <phoneticPr fontId="3"/>
  </si>
  <si>
    <t>静岡市内に宿泊される方々へのお願い</t>
    <phoneticPr fontId="3"/>
  </si>
  <si>
    <r>
      <t>宿泊される施設にて</t>
    </r>
    <r>
      <rPr>
        <b/>
        <sz val="14"/>
        <rFont val="ＭＳ Ｐゴシック"/>
        <family val="3"/>
        <charset val="128"/>
      </rPr>
      <t>宿泊証明書の記入</t>
    </r>
    <r>
      <rPr>
        <sz val="14"/>
        <rFont val="ＭＳ Ｐゴシック"/>
        <family val="3"/>
        <charset val="128"/>
      </rPr>
      <t>をお願いいたします。</t>
    </r>
    <phoneticPr fontId="3"/>
  </si>
  <si>
    <t>①</t>
    <phoneticPr fontId="3"/>
  </si>
  <si>
    <t>③</t>
    <phoneticPr fontId="3"/>
  </si>
  <si>
    <t>④</t>
    <phoneticPr fontId="3"/>
  </si>
  <si>
    <t>⑤</t>
    <phoneticPr fontId="3"/>
  </si>
  <si>
    <t>申し込みの確認取れましたら折り返し、こちらからメール又はTELにより</t>
    <phoneticPr fontId="3"/>
  </si>
  <si>
    <t>確認の連絡をいたします。もし、確認の連絡が無い時にはお手数ですが</t>
    <phoneticPr fontId="3"/>
  </si>
  <si>
    <t>再度ご連絡をお願いいたします。</t>
    <phoneticPr fontId="3"/>
  </si>
  <si>
    <t>メンバーが足りないチームでの混成希望があれば、主催者側にて</t>
    <rPh sb="5" eb="6">
      <t>タ</t>
    </rPh>
    <rPh sb="14" eb="16">
      <t>コンセイ</t>
    </rPh>
    <rPh sb="16" eb="18">
      <t>キボウ</t>
    </rPh>
    <rPh sb="23" eb="26">
      <t>シュサイシャ</t>
    </rPh>
    <rPh sb="26" eb="27">
      <t>ガワ</t>
    </rPh>
    <phoneticPr fontId="3"/>
  </si>
  <si>
    <t>コーディネートさせていただきます。</t>
    <phoneticPr fontId="3"/>
  </si>
  <si>
    <t>選手変更は受付にて申請して下さい。</t>
    <rPh sb="0" eb="2">
      <t>センシュ</t>
    </rPh>
    <rPh sb="2" eb="4">
      <t>ヘンコウ</t>
    </rPh>
    <rPh sb="5" eb="7">
      <t>ウケツケ</t>
    </rPh>
    <rPh sb="9" eb="11">
      <t>シンセイ</t>
    </rPh>
    <rPh sb="13" eb="14">
      <t>クダ</t>
    </rPh>
    <phoneticPr fontId="3"/>
  </si>
  <si>
    <t>審判は団体戦、リーグ戦相互審判、個人戦敗者審判ですが</t>
    <rPh sb="0" eb="2">
      <t>シンパン</t>
    </rPh>
    <rPh sb="3" eb="5">
      <t>ダンタイ</t>
    </rPh>
    <rPh sb="5" eb="6">
      <t>セン</t>
    </rPh>
    <rPh sb="10" eb="11">
      <t>セン</t>
    </rPh>
    <rPh sb="11" eb="13">
      <t>ソウゴ</t>
    </rPh>
    <rPh sb="13" eb="15">
      <t>シンパン</t>
    </rPh>
    <rPh sb="16" eb="19">
      <t>コジンセン</t>
    </rPh>
    <rPh sb="19" eb="21">
      <t>ハイシャ</t>
    </rPh>
    <rPh sb="21" eb="23">
      <t>シンパン</t>
    </rPh>
    <phoneticPr fontId="3"/>
  </si>
  <si>
    <t>試合進行上、試合に入っていない選手に審判をお願いすることもあります。</t>
    <rPh sb="0" eb="2">
      <t>シアイ</t>
    </rPh>
    <rPh sb="2" eb="4">
      <t>シンコウ</t>
    </rPh>
    <rPh sb="4" eb="5">
      <t>ジョウ</t>
    </rPh>
    <rPh sb="6" eb="8">
      <t>シアイ</t>
    </rPh>
    <rPh sb="9" eb="10">
      <t>ハイ</t>
    </rPh>
    <rPh sb="15" eb="17">
      <t>センシュ</t>
    </rPh>
    <rPh sb="18" eb="20">
      <t>シンパン</t>
    </rPh>
    <rPh sb="22" eb="23">
      <t>ネガ</t>
    </rPh>
    <phoneticPr fontId="3"/>
  </si>
  <si>
    <r>
      <t>ただし、</t>
    </r>
    <r>
      <rPr>
        <b/>
        <u/>
        <sz val="14"/>
        <rFont val="ＭＳ Ｐゴシック"/>
        <family val="3"/>
        <charset val="128"/>
      </rPr>
      <t>強い選手だけを集めた選抜チームになる混成は避けてください</t>
    </r>
    <r>
      <rPr>
        <b/>
        <sz val="14"/>
        <rFont val="ＭＳ Ｐゴシック"/>
        <family val="3"/>
        <charset val="128"/>
      </rPr>
      <t>。</t>
    </r>
    <rPh sb="4" eb="5">
      <t>ツヨ</t>
    </rPh>
    <rPh sb="6" eb="8">
      <t>センシュ</t>
    </rPh>
    <rPh sb="11" eb="12">
      <t>アツ</t>
    </rPh>
    <rPh sb="14" eb="16">
      <t>センバツ</t>
    </rPh>
    <rPh sb="22" eb="24">
      <t>コンセイ</t>
    </rPh>
    <rPh sb="25" eb="26">
      <t>サ</t>
    </rPh>
    <phoneticPr fontId="3"/>
  </si>
  <si>
    <t>令和</t>
    <rPh sb="0" eb="2">
      <t>レイワ</t>
    </rPh>
    <phoneticPr fontId="3"/>
  </si>
  <si>
    <t>静岡県卓球協会</t>
    <rPh sb="0" eb="3">
      <t>シズオカケン</t>
    </rPh>
    <rPh sb="3" eb="5">
      <t>タッキュウ</t>
    </rPh>
    <rPh sb="5" eb="7">
      <t>キョウカイ</t>
    </rPh>
    <phoneticPr fontId="3"/>
  </si>
  <si>
    <t>試合球はニッタク　40mmホワイト（３スタープレミアムクリーン）球を使用します。</t>
    <rPh sb="0" eb="2">
      <t>シアイ</t>
    </rPh>
    <rPh sb="2" eb="3">
      <t>キュウ</t>
    </rPh>
    <rPh sb="32" eb="33">
      <t>キュウ</t>
    </rPh>
    <rPh sb="34" eb="36">
      <t>シヨウ</t>
    </rPh>
    <phoneticPr fontId="3"/>
  </si>
  <si>
    <t>個人戦１人　　　　 ６００円</t>
    <rPh sb="0" eb="3">
      <t>コジンセン</t>
    </rPh>
    <rPh sb="4" eb="5">
      <t>ヒト</t>
    </rPh>
    <rPh sb="13" eb="14">
      <t>エン</t>
    </rPh>
    <phoneticPr fontId="3"/>
  </si>
  <si>
    <t>（郵送、ＰＣメールいずれでも結構ですができる限りＰＣメールでお願いいたします。）</t>
    <rPh sb="1" eb="3">
      <t>ユウソウ</t>
    </rPh>
    <rPh sb="14" eb="16">
      <t>ケッコウ</t>
    </rPh>
    <phoneticPr fontId="3"/>
  </si>
  <si>
    <t>駐車台数が多い場合は調整させていただく場合があります。</t>
    <rPh sb="0" eb="4">
      <t>チュウシャダイスウ</t>
    </rPh>
    <rPh sb="5" eb="6">
      <t>オオ</t>
    </rPh>
    <rPh sb="7" eb="9">
      <t>バアイ</t>
    </rPh>
    <rPh sb="10" eb="12">
      <t>チョウセイ</t>
    </rPh>
    <rPh sb="19" eb="21">
      <t>バアイ</t>
    </rPh>
    <phoneticPr fontId="3"/>
  </si>
  <si>
    <t>TEL</t>
    <phoneticPr fontId="3"/>
  </si>
  <si>
    <t>（バンビ男女については、バンビ台を使用します。）</t>
    <rPh sb="4" eb="6">
      <t>ダンジョ</t>
    </rPh>
    <rPh sb="15" eb="16">
      <t>ダイ</t>
    </rPh>
    <rPh sb="17" eb="19">
      <t>シヨウ</t>
    </rPh>
    <phoneticPr fontId="3"/>
  </si>
  <si>
    <t>２シングル：１ダブルス（３名または４名）の２点先取で勝敗を決める。</t>
    <rPh sb="13" eb="14">
      <t>ナ</t>
    </rPh>
    <rPh sb="18" eb="19">
      <t>ナ</t>
    </rPh>
    <rPh sb="22" eb="23">
      <t>テン</t>
    </rPh>
    <rPh sb="23" eb="25">
      <t>センシュ</t>
    </rPh>
    <rPh sb="26" eb="28">
      <t>ショウハイ</t>
    </rPh>
    <rPh sb="29" eb="30">
      <t>キ</t>
    </rPh>
    <phoneticPr fontId="3"/>
  </si>
  <si>
    <t>２０２３年　１２月９日（土）　１０日（日）</t>
    <rPh sb="4" eb="5">
      <t>ネン</t>
    </rPh>
    <rPh sb="8" eb="9">
      <t>ツキ</t>
    </rPh>
    <rPh sb="10" eb="11">
      <t>ヒ</t>
    </rPh>
    <rPh sb="17" eb="18">
      <t>ヒ</t>
    </rPh>
    <phoneticPr fontId="3"/>
  </si>
  <si>
    <t>９：３０時開始</t>
    <rPh sb="4" eb="5">
      <t>ジ</t>
    </rPh>
    <rPh sb="5" eb="7">
      <t>カイシ</t>
    </rPh>
    <phoneticPr fontId="3"/>
  </si>
  <si>
    <t>令和５年度　静岡県卓球スポーツ少年団指導者協議会登録選手</t>
    <rPh sb="0" eb="2">
      <t>レイワ</t>
    </rPh>
    <rPh sb="3" eb="5">
      <t>ネンド</t>
    </rPh>
    <rPh sb="4" eb="5">
      <t>ド</t>
    </rPh>
    <rPh sb="6" eb="9">
      <t>シズオカケン</t>
    </rPh>
    <rPh sb="9" eb="11">
      <t>タッキュウ</t>
    </rPh>
    <rPh sb="15" eb="18">
      <t>ショウネンダン</t>
    </rPh>
    <rPh sb="24" eb="26">
      <t>トウロク</t>
    </rPh>
    <rPh sb="26" eb="28">
      <t>センシュ</t>
    </rPh>
    <phoneticPr fontId="3"/>
  </si>
  <si>
    <t>現行日本卓球ルールに準じて行います。</t>
    <rPh sb="0" eb="2">
      <t>ゲンコウ</t>
    </rPh>
    <rPh sb="2" eb="4">
      <t>ニホン</t>
    </rPh>
    <rPh sb="4" eb="6">
      <t>タッキュウ</t>
    </rPh>
    <rPh sb="10" eb="11">
      <t>ジュン</t>
    </rPh>
    <rPh sb="13" eb="14">
      <t>オコナ</t>
    </rPh>
    <phoneticPr fontId="3"/>
  </si>
  <si>
    <t>アドバイスは、１分以内でできるだけ短くしてください。</t>
    <rPh sb="8" eb="9">
      <t>フン</t>
    </rPh>
    <rPh sb="9" eb="11">
      <t>イナイ</t>
    </rPh>
    <rPh sb="17" eb="18">
      <t>ミジカ</t>
    </rPh>
    <phoneticPr fontId="3"/>
  </si>
  <si>
    <t>来場する車の台数も、申込書にご記入下さい。</t>
    <rPh sb="0" eb="2">
      <t>ライジョウ</t>
    </rPh>
    <rPh sb="4" eb="5">
      <t>クルマ</t>
    </rPh>
    <rPh sb="6" eb="8">
      <t>ダイスウ</t>
    </rPh>
    <rPh sb="10" eb="13">
      <t>モウシコミショ</t>
    </rPh>
    <rPh sb="15" eb="17">
      <t>キニュウ</t>
    </rPh>
    <rPh sb="17" eb="18">
      <t>クダ</t>
    </rPh>
    <phoneticPr fontId="3"/>
  </si>
  <si>
    <t>２０２３年１０月を予定</t>
    <rPh sb="4" eb="5">
      <t>ネン</t>
    </rPh>
    <rPh sb="7" eb="8">
      <t>ガツ</t>
    </rPh>
    <phoneticPr fontId="3"/>
  </si>
  <si>
    <t>詳細については、別途案内いたします。</t>
    <rPh sb="0" eb="2">
      <t>ショウサイ</t>
    </rPh>
    <phoneticPr fontId="3"/>
  </si>
  <si>
    <t>宿泊については、各自で手配をお願いいたします。</t>
    <rPh sb="0" eb="2">
      <t>シュクハク</t>
    </rPh>
    <rPh sb="8" eb="10">
      <t>カクジ</t>
    </rPh>
    <rPh sb="11" eb="13">
      <t>テハイ</t>
    </rPh>
    <rPh sb="15" eb="16">
      <t>ネガ</t>
    </rPh>
    <phoneticPr fontId="3"/>
  </si>
  <si>
    <t>（宿泊証明書は宿泊施設に有りますが、大会要項にも添付いたします。）</t>
    <rPh sb="24" eb="26">
      <t>テンプ</t>
    </rPh>
    <phoneticPr fontId="3"/>
  </si>
  <si>
    <t>（理事＋１名又は理事以外２名）</t>
    <rPh sb="1" eb="3">
      <t>リジ</t>
    </rPh>
    <rPh sb="5" eb="6">
      <t>メイ</t>
    </rPh>
    <rPh sb="6" eb="7">
      <t>マタ</t>
    </rPh>
    <rPh sb="8" eb="10">
      <t>リジ</t>
    </rPh>
    <rPh sb="10" eb="12">
      <t>イガイ</t>
    </rPh>
    <rPh sb="13" eb="14">
      <t>メイ</t>
    </rPh>
    <phoneticPr fontId="3"/>
  </si>
  <si>
    <t>第３１回静岡県卓球スポーツ少年団
オープン卓球大会 兼　ニッタク杯</t>
    <rPh sb="0" eb="1">
      <t>ダイ</t>
    </rPh>
    <rPh sb="3" eb="4">
      <t>カイ</t>
    </rPh>
    <rPh sb="4" eb="7">
      <t>シズオカケン</t>
    </rPh>
    <rPh sb="7" eb="9">
      <t>タッキュウ</t>
    </rPh>
    <rPh sb="13" eb="16">
      <t>ショウネンダン</t>
    </rPh>
    <rPh sb="21" eb="23">
      <t>タッキュウ</t>
    </rPh>
    <rPh sb="23" eb="25">
      <t>タイカイ</t>
    </rPh>
    <rPh sb="26" eb="27">
      <t>ケン</t>
    </rPh>
    <rPh sb="32" eb="33">
      <t>ハイ</t>
    </rPh>
    <phoneticPr fontId="3"/>
  </si>
  <si>
    <t>令和５年　　月　　日（　　　）</t>
    <rPh sb="0" eb="2">
      <t>レイワ</t>
    </rPh>
    <rPh sb="3" eb="4">
      <t>ネン</t>
    </rPh>
    <phoneticPr fontId="3"/>
  </si>
  <si>
    <t>令和５年　　月　　日</t>
    <rPh sb="0" eb="2">
      <t>レイワ</t>
    </rPh>
    <rPh sb="3" eb="4">
      <t>ネン</t>
    </rPh>
    <phoneticPr fontId="3"/>
  </si>
  <si>
    <t>第３１回静岡県卓球スポーツ少年団オープン卓球大会 兼　ニッタク杯</t>
    <rPh sb="0" eb="1">
      <t>ダイ</t>
    </rPh>
    <rPh sb="3" eb="4">
      <t>カイ</t>
    </rPh>
    <rPh sb="4" eb="7">
      <t>シズオカケン</t>
    </rPh>
    <rPh sb="7" eb="9">
      <t>タッキュウ</t>
    </rPh>
    <rPh sb="13" eb="16">
      <t>ショウネンダン</t>
    </rPh>
    <rPh sb="20" eb="22">
      <t>タッキュウ</t>
    </rPh>
    <rPh sb="22" eb="24">
      <t>タイカイ</t>
    </rPh>
    <rPh sb="25" eb="26">
      <t>ケン</t>
    </rPh>
    <rPh sb="31" eb="32">
      <t>ハイ</t>
    </rPh>
    <phoneticPr fontId="3"/>
  </si>
  <si>
    <t>※いづれのカテゴリーも出来る限り各カテゴリーのメンバー編成にしてください。</t>
    <rPh sb="11" eb="13">
      <t>デキ</t>
    </rPh>
    <rPh sb="14" eb="15">
      <t>カギ</t>
    </rPh>
    <rPh sb="16" eb="17">
      <t>カク</t>
    </rPh>
    <phoneticPr fontId="3"/>
  </si>
  <si>
    <t>（イ）</t>
    <phoneticPr fontId="3"/>
  </si>
  <si>
    <t>（ロ）</t>
    <phoneticPr fontId="3"/>
  </si>
  <si>
    <t>（ハ）</t>
    <phoneticPr fontId="3"/>
  </si>
  <si>
    <t>予選リーグ１位選手</t>
    <rPh sb="0" eb="2">
      <t>ヨセン</t>
    </rPh>
    <rPh sb="6" eb="7">
      <t>イ</t>
    </rPh>
    <rPh sb="7" eb="9">
      <t>センシュ</t>
    </rPh>
    <phoneticPr fontId="3"/>
  </si>
  <si>
    <t>（表彰ベスト４）</t>
    <rPh sb="1" eb="3">
      <t>ヒョウショウ</t>
    </rPh>
    <phoneticPr fontId="3"/>
  </si>
  <si>
    <t>予選リーグ２位選手</t>
    <rPh sb="0" eb="2">
      <t>ヨセン</t>
    </rPh>
    <rPh sb="6" eb="7">
      <t>イ</t>
    </rPh>
    <rPh sb="7" eb="9">
      <t>センシュ</t>
    </rPh>
    <phoneticPr fontId="3"/>
  </si>
  <si>
    <t>予選リーグ3.4位選手</t>
    <rPh sb="0" eb="2">
      <t>ヨセン</t>
    </rPh>
    <rPh sb="8" eb="9">
      <t>イ</t>
    </rPh>
    <rPh sb="9" eb="11">
      <t>センシュ</t>
    </rPh>
    <phoneticPr fontId="3"/>
  </si>
  <si>
    <t>（駐車場代金　500円/台、マイクロバス1000円/台、大型2000円）</t>
    <rPh sb="1" eb="5">
      <t>チュウシャジョウダイ</t>
    </rPh>
    <rPh sb="5" eb="6">
      <t>キン</t>
    </rPh>
    <rPh sb="10" eb="11">
      <t>エン</t>
    </rPh>
    <rPh sb="12" eb="13">
      <t>ダイ</t>
    </rPh>
    <rPh sb="24" eb="25">
      <t>エン</t>
    </rPh>
    <rPh sb="26" eb="27">
      <t>ダイ</t>
    </rPh>
    <rPh sb="28" eb="30">
      <t>オオガタ</t>
    </rPh>
    <rPh sb="34" eb="35">
      <t>エン</t>
    </rPh>
    <phoneticPr fontId="3"/>
  </si>
  <si>
    <t>不明なときは、問い合わせ担当スタッフにご相談下さい。</t>
    <rPh sb="0" eb="2">
      <t>フメイ</t>
    </rPh>
    <rPh sb="7" eb="8">
      <t>ト</t>
    </rPh>
    <rPh sb="9" eb="10">
      <t>ア</t>
    </rPh>
    <rPh sb="12" eb="14">
      <t>タントウ</t>
    </rPh>
    <rPh sb="20" eb="22">
      <t>ソウダン</t>
    </rPh>
    <rPh sb="22" eb="23">
      <t>クダ</t>
    </rPh>
    <phoneticPr fontId="3"/>
  </si>
  <si>
    <t>内容についての問い合わせはできません</t>
    <rPh sb="0" eb="2">
      <t>ナイヨウ</t>
    </rPh>
    <rPh sb="7" eb="8">
      <t>ト</t>
    </rPh>
    <rPh sb="9" eb="10">
      <t>ア</t>
    </rPh>
    <phoneticPr fontId="3"/>
  </si>
  <si>
    <t>カブ男子（小学３・４年以下）</t>
    <rPh sb="2" eb="4">
      <t>ダンシ</t>
    </rPh>
    <rPh sb="5" eb="7">
      <t>ショウガク</t>
    </rPh>
    <rPh sb="10" eb="11">
      <t>ネン</t>
    </rPh>
    <phoneticPr fontId="3"/>
  </si>
  <si>
    <t>カブ女子（小学３・４年以下）</t>
    <rPh sb="2" eb="4">
      <t>ジョシ</t>
    </rPh>
    <rPh sb="5" eb="7">
      <t>ショウガク</t>
    </rPh>
    <rPh sb="10" eb="11">
      <t>ネン</t>
    </rPh>
    <phoneticPr fontId="3"/>
  </si>
  <si>
    <t>ﾎｰﾌﾟｽ男子(小学５・６年以下)</t>
    <rPh sb="5" eb="7">
      <t>ダンシ</t>
    </rPh>
    <rPh sb="8" eb="10">
      <t>ショウガク</t>
    </rPh>
    <rPh sb="13" eb="15">
      <t>イカ</t>
    </rPh>
    <phoneticPr fontId="3"/>
  </si>
  <si>
    <t>ﾎｰﾌﾟｽ女子(小学５・６年以下)</t>
    <rPh sb="5" eb="7">
      <t>ジョシ</t>
    </rPh>
    <rPh sb="8" eb="10">
      <t>ショウガク</t>
    </rPh>
    <rPh sb="13" eb="15">
      <t>イカ</t>
    </rPh>
    <phoneticPr fontId="3"/>
  </si>
  <si>
    <t>中学男子（中学３年以下）</t>
    <rPh sb="0" eb="2">
      <t>チュウガク</t>
    </rPh>
    <rPh sb="2" eb="4">
      <t>ダンシ</t>
    </rPh>
    <rPh sb="5" eb="7">
      <t>チュウガク</t>
    </rPh>
    <rPh sb="8" eb="9">
      <t>ネン</t>
    </rPh>
    <phoneticPr fontId="3"/>
  </si>
  <si>
    <t>中学女子（中学３年以下）</t>
    <rPh sb="0" eb="2">
      <t>チュウガク</t>
    </rPh>
    <rPh sb="2" eb="4">
      <t>ジョシ</t>
    </rPh>
    <rPh sb="5" eb="7">
      <t>チュウガク</t>
    </rPh>
    <rPh sb="8" eb="9">
      <t>ネン</t>
    </rPh>
    <phoneticPr fontId="3"/>
  </si>
  <si>
    <t>チーム</t>
    <phoneticPr fontId="3"/>
  </si>
  <si>
    <t>県</t>
    <rPh sb="0" eb="1">
      <t>ケン</t>
    </rPh>
    <phoneticPr fontId="3"/>
  </si>
  <si>
    <t>氏　名</t>
    <rPh sb="0" eb="1">
      <t>シ</t>
    </rPh>
    <rPh sb="2" eb="3">
      <t>メイ</t>
    </rPh>
    <phoneticPr fontId="3"/>
  </si>
  <si>
    <t>チーム</t>
    <phoneticPr fontId="3"/>
  </si>
  <si>
    <t>駐車場</t>
    <rPh sb="0" eb="3">
      <t>チュウシャジョウ</t>
    </rPh>
    <phoneticPr fontId="3"/>
  </si>
  <si>
    <t>計</t>
    <rPh sb="0" eb="1">
      <t>ケイ</t>
    </rPh>
    <phoneticPr fontId="3"/>
  </si>
  <si>
    <t>合計</t>
    <rPh sb="0" eb="2">
      <t>ゴウケイ</t>
    </rPh>
    <phoneticPr fontId="3"/>
  </si>
  <si>
    <t>（乗用車500円・マイクロバス1000円・大型バス2000円）</t>
    <rPh sb="1" eb="4">
      <t>ジョウヨウシャ</t>
    </rPh>
    <rPh sb="7" eb="8">
      <t>エン</t>
    </rPh>
    <rPh sb="19" eb="20">
      <t>エン</t>
    </rPh>
    <rPh sb="21" eb="23">
      <t>オオガタ</t>
    </rPh>
    <rPh sb="29" eb="30">
      <t>エン</t>
    </rPh>
    <phoneticPr fontId="3"/>
  </si>
  <si>
    <t>携帯</t>
    <rPh sb="0" eb="2">
      <t>ケイタイ</t>
    </rPh>
    <phoneticPr fontId="3"/>
  </si>
  <si>
    <t>＜　団　体　戦　申　込　書　＞</t>
    <rPh sb="2" eb="3">
      <t>ダン</t>
    </rPh>
    <rPh sb="4" eb="5">
      <t>カラダ</t>
    </rPh>
    <rPh sb="6" eb="7">
      <t>セン</t>
    </rPh>
    <rPh sb="8" eb="9">
      <t>サル</t>
    </rPh>
    <rPh sb="10" eb="11">
      <t>コ</t>
    </rPh>
    <rPh sb="12" eb="13">
      <t>ショ</t>
    </rPh>
    <phoneticPr fontId="3"/>
  </si>
  <si>
    <t>＜　個　人　戦　申　込　書　＞</t>
    <rPh sb="2" eb="3">
      <t>コ</t>
    </rPh>
    <rPh sb="4" eb="5">
      <t>ヒト</t>
    </rPh>
    <rPh sb="6" eb="7">
      <t>セン</t>
    </rPh>
    <rPh sb="8" eb="9">
      <t>サル</t>
    </rPh>
    <rPh sb="10" eb="11">
      <t>コ</t>
    </rPh>
    <rPh sb="12" eb="13">
      <t>ショ</t>
    </rPh>
    <phoneticPr fontId="3"/>
  </si>
  <si>
    <t>第３１回静岡県卓球スポーツ少年団オープン卓球大会　兼　ニッタク杯　</t>
    <rPh sb="0" eb="1">
      <t>ダイ</t>
    </rPh>
    <rPh sb="3" eb="4">
      <t>カイ</t>
    </rPh>
    <rPh sb="4" eb="7">
      <t>シズオカケン</t>
    </rPh>
    <rPh sb="7" eb="9">
      <t>タッキュウ</t>
    </rPh>
    <rPh sb="13" eb="16">
      <t>ショウネンダン</t>
    </rPh>
    <rPh sb="20" eb="22">
      <t>タッキュウ</t>
    </rPh>
    <rPh sb="22" eb="24">
      <t>タイカイ</t>
    </rPh>
    <phoneticPr fontId="3"/>
  </si>
  <si>
    <t>＜お弁当申込書＞</t>
    <rPh sb="2" eb="4">
      <t>ベントウ</t>
    </rPh>
    <rPh sb="4" eb="7">
      <t>モウシコミショ</t>
    </rPh>
    <phoneticPr fontId="3"/>
  </si>
  <si>
    <t>１２月９日（土）</t>
    <rPh sb="2" eb="3">
      <t>ツキ</t>
    </rPh>
    <rPh sb="4" eb="5">
      <t>ヒ</t>
    </rPh>
    <phoneticPr fontId="3"/>
  </si>
  <si>
    <t>１２月１0日（日）</t>
    <rPh sb="2" eb="3">
      <t>ツキ</t>
    </rPh>
    <rPh sb="5" eb="6">
      <t>ヒ</t>
    </rPh>
    <phoneticPr fontId="3"/>
  </si>
  <si>
    <t>メールアドレス</t>
    <phoneticPr fontId="3"/>
  </si>
  <si>
    <t>用紙が不足したときは、コピーして部ごと（①～⑧）に作成して下さい。</t>
    <rPh sb="0" eb="2">
      <t>ヨウシ</t>
    </rPh>
    <rPh sb="3" eb="5">
      <t>フソク</t>
    </rPh>
    <rPh sb="16" eb="17">
      <t>ブ</t>
    </rPh>
    <rPh sb="25" eb="27">
      <t>サクセイ</t>
    </rPh>
    <rPh sb="29" eb="30">
      <t>クダ</t>
    </rPh>
    <phoneticPr fontId="3"/>
  </si>
  <si>
    <t>乗用車以外のときは、追記してください→</t>
    <rPh sb="0" eb="3">
      <t>ジョウヨウシャ</t>
    </rPh>
    <rPh sb="3" eb="5">
      <t>イガイ</t>
    </rPh>
    <rPh sb="10" eb="12">
      <t>ツイキ</t>
    </rPh>
    <phoneticPr fontId="3"/>
  </si>
  <si>
    <t>団体戦１チーム　１，８００円</t>
    <rPh sb="0" eb="3">
      <t>ダンタイセン</t>
    </rPh>
    <rPh sb="13" eb="14">
      <t>エン</t>
    </rPh>
    <phoneticPr fontId="3"/>
  </si>
  <si>
    <t>予選リーグは全試合３ゲームマッチ、決勝トーナメントは５ゲームマッチとします。</t>
    <rPh sb="0" eb="2">
      <t>ヨセン</t>
    </rPh>
    <rPh sb="6" eb="9">
      <t>ゼンシアイ</t>
    </rPh>
    <rPh sb="17" eb="19">
      <t>ケッショウ</t>
    </rPh>
    <phoneticPr fontId="3"/>
  </si>
  <si>
    <t>決勝トーナメント</t>
    <rPh sb="0" eb="2">
      <t>ケッショウ</t>
    </rPh>
    <phoneticPr fontId="3"/>
  </si>
  <si>
    <t>昼食のお弁当を受け付けます。１食６００円、お茶１００円です。</t>
    <rPh sb="0" eb="2">
      <t>チュウショク</t>
    </rPh>
    <rPh sb="4" eb="6">
      <t>ベントウ</t>
    </rPh>
    <rPh sb="7" eb="8">
      <t>ウ</t>
    </rPh>
    <rPh sb="9" eb="10">
      <t>ツ</t>
    </rPh>
    <rPh sb="15" eb="16">
      <t>ショク</t>
    </rPh>
    <rPh sb="19" eb="20">
      <t>エン</t>
    </rPh>
    <rPh sb="22" eb="23">
      <t>チャ</t>
    </rPh>
    <rPh sb="26" eb="27">
      <t>エン</t>
    </rPh>
    <phoneticPr fontId="3"/>
  </si>
  <si>
    <t>組合せ作成の参考にするため、できるだけ多くの情報をいただけるとありがたいです。</t>
    <rPh sb="0" eb="2">
      <t>クミアワ</t>
    </rPh>
    <rPh sb="3" eb="5">
      <t>サクセイ</t>
    </rPh>
    <rPh sb="6" eb="8">
      <t>サンコウ</t>
    </rPh>
    <rPh sb="19" eb="20">
      <t>オオ</t>
    </rPh>
    <rPh sb="22" eb="24">
      <t>ジョウホウ</t>
    </rPh>
    <phoneticPr fontId="3"/>
  </si>
  <si>
    <t>３人編成</t>
    <rPh sb="1" eb="2">
      <t>ニン</t>
    </rPh>
    <rPh sb="2" eb="4">
      <t>ヘンセイ</t>
    </rPh>
    <phoneticPr fontId="3"/>
  </si>
  <si>
    <t>４人編成</t>
    <rPh sb="1" eb="2">
      <t>ニン</t>
    </rPh>
    <rPh sb="2" eb="4">
      <t>ヘンセイ</t>
    </rPh>
    <phoneticPr fontId="3"/>
  </si>
  <si>
    <t>Ａ・Ｂ</t>
    <phoneticPr fontId="3"/>
  </si>
  <si>
    <t>Ｃ</t>
    <phoneticPr fontId="3"/>
  </si>
  <si>
    <t>Ａ</t>
    <phoneticPr fontId="3"/>
  </si>
  <si>
    <t>Ｄ</t>
    <phoneticPr fontId="3"/>
  </si>
  <si>
    <t>１Ｗ</t>
    <phoneticPr fontId="3"/>
  </si>
  <si>
    <t>２Ｓ</t>
    <phoneticPr fontId="3"/>
  </si>
  <si>
    <t>３Ｓ</t>
    <phoneticPr fontId="3"/>
  </si>
  <si>
    <r>
      <rPr>
        <b/>
        <sz val="18"/>
        <rFont val="ＭＳ Ｐゴシック"/>
        <family val="3"/>
        <charset val="128"/>
      </rPr>
      <t>＜お願い＞　</t>
    </r>
    <r>
      <rPr>
        <b/>
        <sz val="14"/>
        <rFont val="ＭＳ Ｐゴシック"/>
        <family val="3"/>
        <charset val="128"/>
      </rPr>
      <t>試合会場の駐車場が少ない為、出来る限り公共機関の利用をお願い致します。</t>
    </r>
    <rPh sb="2" eb="3">
      <t>ネガ</t>
    </rPh>
    <rPh sb="6" eb="8">
      <t>シアイ</t>
    </rPh>
    <rPh sb="8" eb="10">
      <t>カイジョウ</t>
    </rPh>
    <rPh sb="11" eb="13">
      <t>チュウシャ</t>
    </rPh>
    <rPh sb="13" eb="14">
      <t>ジョウ</t>
    </rPh>
    <rPh sb="15" eb="16">
      <t>スク</t>
    </rPh>
    <rPh sb="18" eb="19">
      <t>タメ</t>
    </rPh>
    <rPh sb="20" eb="22">
      <t>デキ</t>
    </rPh>
    <rPh sb="23" eb="24">
      <t>カギ</t>
    </rPh>
    <rPh sb="25" eb="27">
      <t>コウキョウ</t>
    </rPh>
    <rPh sb="27" eb="29">
      <t>キカン</t>
    </rPh>
    <rPh sb="30" eb="32">
      <t>リヨウ</t>
    </rPh>
    <rPh sb="34" eb="35">
      <t>ネガイ</t>
    </rPh>
    <rPh sb="36" eb="37">
      <t>タ</t>
    </rPh>
    <phoneticPr fontId="3"/>
  </si>
  <si>
    <r>
      <t>ただし参加チーム数により、昨年同様　</t>
    </r>
    <r>
      <rPr>
        <b/>
        <sz val="14"/>
        <color rgb="FFFF0000"/>
        <rFont val="ＭＳ Ｐゴシック"/>
        <family val="3"/>
        <charset val="128"/>
      </rPr>
      <t>全試合３ゲームマッチの可能性があります。</t>
    </r>
    <rPh sb="3" eb="5">
      <t>サンカ</t>
    </rPh>
    <rPh sb="8" eb="9">
      <t>スウ</t>
    </rPh>
    <rPh sb="13" eb="15">
      <t>サクネン</t>
    </rPh>
    <rPh sb="15" eb="17">
      <t>ドウヨウ</t>
    </rPh>
    <rPh sb="18" eb="21">
      <t>ゼンシアイ</t>
    </rPh>
    <rPh sb="29" eb="32">
      <t>カノウセイ</t>
    </rPh>
    <phoneticPr fontId="3"/>
  </si>
  <si>
    <t>３人編成でダブルスと重複する選手は、シングルス３番となります。</t>
    <rPh sb="1" eb="4">
      <t>ニンヘンセイ</t>
    </rPh>
    <rPh sb="10" eb="12">
      <t>ジュウフク</t>
    </rPh>
    <rPh sb="14" eb="16">
      <t>センシュ</t>
    </rPh>
    <rPh sb="24" eb="25">
      <t>バン</t>
    </rPh>
    <phoneticPr fontId="3"/>
  </si>
  <si>
    <t>各種目とも予選リーグ、決勝トーナメントを実施します。</t>
    <rPh sb="0" eb="1">
      <t>カク</t>
    </rPh>
    <rPh sb="1" eb="3">
      <t>シュモク</t>
    </rPh>
    <rPh sb="5" eb="7">
      <t>ヨセン</t>
    </rPh>
    <rPh sb="11" eb="13">
      <t>ケッショウ</t>
    </rPh>
    <rPh sb="20" eb="22">
      <t>ジッシ</t>
    </rPh>
    <phoneticPr fontId="3"/>
  </si>
  <si>
    <r>
      <rPr>
        <sz val="11"/>
        <rFont val="ＭＳ Ｐゴシック"/>
        <family val="3"/>
        <charset val="128"/>
      </rPr>
      <t>静岡県卓球スポーツ少年団指導者協議会　会長</t>
    </r>
    <r>
      <rPr>
        <sz val="14"/>
        <rFont val="ＭＳ Ｐゴシック"/>
        <family val="3"/>
        <charset val="128"/>
      </rPr>
      <t>　清水敏朗</t>
    </r>
    <rPh sb="0" eb="3">
      <t>シズオカケン</t>
    </rPh>
    <rPh sb="3" eb="5">
      <t>タッキュウ</t>
    </rPh>
    <rPh sb="9" eb="12">
      <t>ショウネンダン</t>
    </rPh>
    <rPh sb="12" eb="18">
      <t>シドウシャキョウギカイ</t>
    </rPh>
    <rPh sb="19" eb="21">
      <t>カイチョウ</t>
    </rPh>
    <rPh sb="22" eb="24">
      <t>シミズ</t>
    </rPh>
    <rPh sb="24" eb="25">
      <t>トシ</t>
    </rPh>
    <rPh sb="25" eb="26">
      <t>ロウ</t>
    </rPh>
    <phoneticPr fontId="3"/>
  </si>
  <si>
    <t>第３１回　静岡県卓球スポーツ少年団オープン卓球大会 兼　ニッタク杯</t>
    <rPh sb="0" eb="1">
      <t>ダイ</t>
    </rPh>
    <rPh sb="3" eb="4">
      <t>カイ</t>
    </rPh>
    <rPh sb="5" eb="8">
      <t>シズオカケン</t>
    </rPh>
    <rPh sb="8" eb="10">
      <t>タッキュウ</t>
    </rPh>
    <rPh sb="14" eb="17">
      <t>ショウネンダン</t>
    </rPh>
    <rPh sb="21" eb="23">
      <t>タッキュウ</t>
    </rPh>
    <rPh sb="23" eb="25">
      <t>タイカイ</t>
    </rPh>
    <rPh sb="26" eb="27">
      <t>ケン</t>
    </rPh>
    <rPh sb="32" eb="33">
      <t>ハイ</t>
    </rPh>
    <phoneticPr fontId="3"/>
  </si>
  <si>
    <t>　９日（個人戦）</t>
    <rPh sb="2" eb="3">
      <t>ヒ</t>
    </rPh>
    <rPh sb="4" eb="6">
      <t>コジン</t>
    </rPh>
    <phoneticPr fontId="3"/>
  </si>
  <si>
    <t xml:space="preserve">   １０日（団体戦）</t>
    <rPh sb="5" eb="6">
      <t>ヒ</t>
    </rPh>
    <rPh sb="7" eb="9">
      <t>ダンタイ</t>
    </rPh>
    <phoneticPr fontId="3"/>
  </si>
  <si>
    <t>①</t>
    <phoneticPr fontId="3"/>
  </si>
  <si>
    <t>９日（土）　個人戦　予選リーグ～決勝まで　</t>
    <rPh sb="1" eb="2">
      <t>カ</t>
    </rPh>
    <rPh sb="3" eb="4">
      <t>ド</t>
    </rPh>
    <phoneticPr fontId="3"/>
  </si>
  <si>
    <t>１０日（火）　団体戦予選リーグ～決勝まで　　　（表彰ベスト４）</t>
    <rPh sb="2" eb="3">
      <t>ニチ</t>
    </rPh>
    <rPh sb="4" eb="5">
      <t>ヒ</t>
    </rPh>
    <rPh sb="7" eb="10">
      <t>ダンタイセン</t>
    </rPh>
    <rPh sb="10" eb="12">
      <t>ヨセン</t>
    </rPh>
    <rPh sb="16" eb="18">
      <t>ケッショウ</t>
    </rPh>
    <rPh sb="24" eb="26">
      <t>ヒョウショウ</t>
    </rPh>
    <phoneticPr fontId="3"/>
  </si>
  <si>
    <t>４シングル：１ダブルス（１番にダブルス）の３点先取で勝敗を決める。</t>
    <rPh sb="13" eb="14">
      <t>バン</t>
    </rPh>
    <rPh sb="22" eb="23">
      <t>テン</t>
    </rPh>
    <rPh sb="23" eb="25">
      <t>センシュ</t>
    </rPh>
    <rPh sb="26" eb="28">
      <t>ショウハイ</t>
    </rPh>
    <rPh sb="29" eb="30">
      <t>キ</t>
    </rPh>
    <phoneticPr fontId="3"/>
  </si>
  <si>
    <t>※参加チーム数にて、（イ・ロ）どちらかの方法を組合せ会議にて決定いたします。</t>
    <rPh sb="1" eb="3">
      <t>サンカ</t>
    </rPh>
    <rPh sb="6" eb="7">
      <t>カズ</t>
    </rPh>
    <rPh sb="20" eb="22">
      <t>ホウホウ</t>
    </rPh>
    <rPh sb="23" eb="25">
      <t>クミアワ</t>
    </rPh>
    <rPh sb="26" eb="28">
      <t>カイギ</t>
    </rPh>
    <rPh sb="30" eb="32">
      <t>ケッテイ</t>
    </rPh>
    <phoneticPr fontId="3"/>
  </si>
  <si>
    <t>できる限り行います。
もしくは、申し合わせ試合。</t>
    <rPh sb="3" eb="4">
      <t>カギ</t>
    </rPh>
    <rPh sb="5" eb="6">
      <t>オコナ</t>
    </rPh>
    <rPh sb="16" eb="17">
      <t>モウ</t>
    </rPh>
    <rPh sb="18" eb="19">
      <t>ア</t>
    </rPh>
    <rPh sb="21" eb="23">
      <t>シアイ</t>
    </rPh>
    <phoneticPr fontId="3"/>
  </si>
  <si>
    <r>
      <t>Ｅメール　narit1432</t>
    </r>
    <r>
      <rPr>
        <u/>
        <sz val="14"/>
        <rFont val="ＭＳ Ｐゴシック"/>
        <family val="3"/>
        <charset val="128"/>
      </rPr>
      <t>@yahoo.co.jp</t>
    </r>
    <phoneticPr fontId="3"/>
  </si>
  <si>
    <t>ＴＥＬ　０９０－９１２４－２５４９</t>
    <phoneticPr fontId="3"/>
  </si>
  <si>
    <t>また、体育館の駐車場以外のご案内もさせていただきます。</t>
    <rPh sb="3" eb="6">
      <t>タイイクカン</t>
    </rPh>
    <rPh sb="7" eb="10">
      <t>チュウシャバ</t>
    </rPh>
    <rPh sb="10" eb="12">
      <t>イガイ</t>
    </rPh>
    <rPh sb="14" eb="16">
      <t>アンナイ</t>
    </rPh>
    <phoneticPr fontId="3"/>
  </si>
  <si>
    <t>問い合わせ担当　：　申込先と同じ</t>
    <rPh sb="0" eb="1">
      <t>ト</t>
    </rPh>
    <rPh sb="2" eb="3">
      <t>ア</t>
    </rPh>
    <rPh sb="5" eb="7">
      <t>タントウ</t>
    </rPh>
    <rPh sb="10" eb="12">
      <t>モウシコミ</t>
    </rPh>
    <rPh sb="12" eb="13">
      <t>サキ</t>
    </rPh>
    <rPh sb="14" eb="15">
      <t>オナ</t>
    </rPh>
    <phoneticPr fontId="3"/>
  </si>
  <si>
    <t>静岡県　静岡市　駿河区　宮竹２－７－１５</t>
    <rPh sb="0" eb="3">
      <t>シズオカケン</t>
    </rPh>
    <rPh sb="4" eb="7">
      <t>シズオカシ</t>
    </rPh>
    <rPh sb="8" eb="10">
      <t>スルガ</t>
    </rPh>
    <rPh sb="10" eb="11">
      <t>ク</t>
    </rPh>
    <rPh sb="12" eb="14">
      <t>ミヤタケ</t>
    </rPh>
    <phoneticPr fontId="3"/>
  </si>
  <si>
    <t>成田　徹　（静岡県卓球スポーツ少年団指導者協議会　理事長）</t>
    <rPh sb="0" eb="2">
      <t>ナリタ</t>
    </rPh>
    <rPh sb="3" eb="4">
      <t>トオル</t>
    </rPh>
    <rPh sb="6" eb="9">
      <t>シズオカケン</t>
    </rPh>
    <rPh sb="9" eb="11">
      <t>タッキュウ</t>
    </rPh>
    <rPh sb="15" eb="18">
      <t>ショウネンダン</t>
    </rPh>
    <rPh sb="18" eb="24">
      <t>シドウシャキョウギカイ</t>
    </rPh>
    <rPh sb="25" eb="28">
      <t>リジチョウ</t>
    </rPh>
    <phoneticPr fontId="3"/>
  </si>
  <si>
    <t>コーチ名</t>
    <rPh sb="3" eb="4">
      <t>ナ</t>
    </rPh>
    <phoneticPr fontId="3"/>
  </si>
  <si>
    <t>出席理事</t>
    <rPh sb="0" eb="4">
      <t>シュッセキリジ</t>
    </rPh>
    <phoneticPr fontId="3"/>
  </si>
  <si>
    <t>お手伝い</t>
    <rPh sb="1" eb="3">
      <t>テツダ</t>
    </rPh>
    <phoneticPr fontId="3"/>
  </si>
  <si>
    <t>・例１　全日本ホープスの部ベスト１６位　　・例２　静岡県ホープスランキング８位　　など</t>
    <rPh sb="1" eb="2">
      <t>レイ</t>
    </rPh>
    <rPh sb="4" eb="7">
      <t>ゼンニホン</t>
    </rPh>
    <rPh sb="12" eb="13">
      <t>ブ</t>
    </rPh>
    <rPh sb="18" eb="19">
      <t>イ</t>
    </rPh>
    <phoneticPr fontId="3"/>
  </si>
  <si>
    <t>人</t>
    <rPh sb="0" eb="1">
      <t>ヒト</t>
    </rPh>
    <phoneticPr fontId="3"/>
  </si>
  <si>
    <t>６００円×</t>
    <rPh sb="3" eb="4">
      <t>エン</t>
    </rPh>
    <phoneticPr fontId="3"/>
  </si>
  <si>
    <t>1800円×</t>
    <rPh sb="4" eb="5">
      <t>エン</t>
    </rPh>
    <phoneticPr fontId="3"/>
  </si>
  <si>
    <t>他競技も開催され、会場の駐車場台数が多く確保ないため、ご迷惑をおかけします。</t>
    <rPh sb="0" eb="1">
      <t>ホカ</t>
    </rPh>
    <rPh sb="1" eb="3">
      <t>キョウギ</t>
    </rPh>
    <rPh sb="4" eb="6">
      <t>カイサイ</t>
    </rPh>
    <rPh sb="9" eb="11">
      <t>カイジョウ</t>
    </rPh>
    <rPh sb="12" eb="14">
      <t>チュウシャ</t>
    </rPh>
    <rPh sb="14" eb="15">
      <t>バ</t>
    </rPh>
    <rPh sb="15" eb="17">
      <t>ダイスウ</t>
    </rPh>
    <rPh sb="18" eb="19">
      <t>オオ</t>
    </rPh>
    <rPh sb="20" eb="22">
      <t>カクホ</t>
    </rPh>
    <rPh sb="28" eb="30">
      <t>メイワク</t>
    </rPh>
    <phoneticPr fontId="3"/>
  </si>
  <si>
    <t>①</t>
    <phoneticPr fontId="3"/>
  </si>
  <si>
    <t>大会会場の駐車場</t>
    <rPh sb="0" eb="2">
      <t>タイカイ</t>
    </rPh>
    <rPh sb="2" eb="4">
      <t>カイジョウ</t>
    </rPh>
    <rPh sb="5" eb="8">
      <t>チュウシャジョウ</t>
    </rPh>
    <phoneticPr fontId="3"/>
  </si>
  <si>
    <t>②</t>
    <phoneticPr fontId="3"/>
  </si>
  <si>
    <t>（インターネットで検索）</t>
    <rPh sb="9" eb="11">
      <t>ケンサク</t>
    </rPh>
    <phoneticPr fontId="3"/>
  </si>
  <si>
    <t>③</t>
    <phoneticPr fontId="3"/>
  </si>
  <si>
    <t>会場付近の民間駐車場を利用</t>
    <rPh sb="0" eb="2">
      <t>カイジョウ</t>
    </rPh>
    <rPh sb="2" eb="4">
      <t>フキン</t>
    </rPh>
    <rPh sb="5" eb="7">
      <t>ミンカン</t>
    </rPh>
    <rPh sb="7" eb="10">
      <t>チュウシャジョウ</t>
    </rPh>
    <rPh sb="11" eb="13">
      <t>リヨウ</t>
    </rPh>
    <phoneticPr fontId="3"/>
  </si>
  <si>
    <t>・ＪＲ静岡駅周辺の駐車場を利用</t>
    <rPh sb="3" eb="6">
      <t>シズオカエキ</t>
    </rPh>
    <rPh sb="6" eb="8">
      <t>シュウヘン</t>
    </rPh>
    <rPh sb="9" eb="12">
      <t>チュウシャジョウ</t>
    </rPh>
    <rPh sb="13" eb="15">
      <t>リヨウ</t>
    </rPh>
    <phoneticPr fontId="3"/>
  </si>
  <si>
    <t>・ＪＲ東静岡駅　駐車場</t>
    <rPh sb="3" eb="4">
      <t>ヒガシ</t>
    </rPh>
    <rPh sb="4" eb="7">
      <t>シズオカエキ</t>
    </rPh>
    <rPh sb="8" eb="11">
      <t>チュウシャジョウ</t>
    </rPh>
    <phoneticPr fontId="3"/>
  </si>
  <si>
    <t>台/日</t>
    <rPh sb="0" eb="1">
      <t>ダイ</t>
    </rPh>
    <rPh sb="2" eb="3">
      <t>ヒ</t>
    </rPh>
    <phoneticPr fontId="3"/>
  </si>
  <si>
    <t>近隣駅付近の駐車場を利用</t>
    <rPh sb="0" eb="3">
      <t>キンリンエキ</t>
    </rPh>
    <rPh sb="3" eb="5">
      <t>フキン</t>
    </rPh>
    <rPh sb="6" eb="9">
      <t>チュウシャジョウ</t>
    </rPh>
    <rPh sb="10" eb="12">
      <t>リヨウ</t>
    </rPh>
    <phoneticPr fontId="3"/>
  </si>
  <si>
    <t>（静鉄電車で検索）</t>
    <rPh sb="1" eb="3">
      <t>シズテツ</t>
    </rPh>
    <rPh sb="3" eb="5">
      <t>デンシャ</t>
    </rPh>
    <rPh sb="6" eb="8">
      <t>ケンサク</t>
    </rPh>
    <phoneticPr fontId="3"/>
  </si>
  <si>
    <t>ＪＲ静岡駅</t>
    <rPh sb="2" eb="5">
      <t>シズオカエキ</t>
    </rPh>
    <phoneticPr fontId="3"/>
  </si>
  <si>
    <t>新静岡駅</t>
    <rPh sb="0" eb="1">
      <t>シン</t>
    </rPh>
    <rPh sb="1" eb="4">
      <t>シズオカエキ</t>
    </rPh>
    <phoneticPr fontId="3"/>
  </si>
  <si>
    <t>４２２－８０３５</t>
    <phoneticPr fontId="3"/>
  </si>
  <si>
    <t>＜　団　体　戦　申　込　書　・　県　外　＞</t>
    <rPh sb="2" eb="3">
      <t>ダン</t>
    </rPh>
    <rPh sb="4" eb="5">
      <t>カラダ</t>
    </rPh>
    <rPh sb="6" eb="7">
      <t>セン</t>
    </rPh>
    <rPh sb="8" eb="9">
      <t>サル</t>
    </rPh>
    <rPh sb="10" eb="11">
      <t>コ</t>
    </rPh>
    <rPh sb="12" eb="13">
      <t>ショ</t>
    </rPh>
    <rPh sb="16" eb="17">
      <t>ケン</t>
    </rPh>
    <rPh sb="18" eb="19">
      <t>ソト</t>
    </rPh>
    <phoneticPr fontId="3"/>
  </si>
  <si>
    <t>＜　個　人　戦　申　込　書　・　県　外　＞</t>
    <rPh sb="2" eb="3">
      <t>コ</t>
    </rPh>
    <rPh sb="4" eb="5">
      <t>ヒト</t>
    </rPh>
    <rPh sb="6" eb="7">
      <t>セン</t>
    </rPh>
    <rPh sb="8" eb="9">
      <t>サル</t>
    </rPh>
    <rPh sb="10" eb="11">
      <t>コ</t>
    </rPh>
    <rPh sb="12" eb="13">
      <t>ショ</t>
    </rPh>
    <rPh sb="16" eb="17">
      <t>ケン</t>
    </rPh>
    <rPh sb="18" eb="19">
      <t>ソト</t>
    </rPh>
    <phoneticPr fontId="3"/>
  </si>
  <si>
    <t>（台数制限あり）</t>
    <rPh sb="1" eb="3">
      <t>ダイスウ</t>
    </rPh>
    <rPh sb="3" eb="5">
      <t>セイゲン</t>
    </rPh>
    <phoneticPr fontId="3"/>
  </si>
  <si>
    <t>＜会場の駐車場が利用できない場合のアクセス＞</t>
    <rPh sb="1" eb="3">
      <t>カイジョウ</t>
    </rPh>
    <rPh sb="4" eb="7">
      <t>チュウシャジョウ</t>
    </rPh>
    <rPh sb="8" eb="10">
      <t>リヨウ</t>
    </rPh>
    <rPh sb="14" eb="16">
      <t>バアイ</t>
    </rPh>
    <phoneticPr fontId="3"/>
  </si>
  <si>
    <t>（会場までは、徒歩約２０分　またはタクシー）</t>
    <rPh sb="1" eb="3">
      <t>カイジョウ</t>
    </rPh>
    <rPh sb="7" eb="9">
      <t>トホ</t>
    </rPh>
    <rPh sb="9" eb="10">
      <t>ヤク</t>
    </rPh>
    <rPh sb="12" eb="13">
      <t>フン</t>
    </rPh>
    <phoneticPr fontId="3"/>
  </si>
  <si>
    <t>　　新静岡駅は、ＪＲ静岡駅から、徒歩　１０分程度</t>
    <rPh sb="2" eb="3">
      <t>シン</t>
    </rPh>
    <rPh sb="3" eb="6">
      <t>シズオカエキ</t>
    </rPh>
    <rPh sb="10" eb="13">
      <t>シズオカエキ</t>
    </rPh>
    <rPh sb="16" eb="18">
      <t>トホ</t>
    </rPh>
    <rPh sb="21" eb="22">
      <t>フン</t>
    </rPh>
    <rPh sb="22" eb="24">
      <t>テイド</t>
    </rPh>
    <phoneticPr fontId="3"/>
  </si>
  <si>
    <t>南駐車場のみです。</t>
    <rPh sb="0" eb="1">
      <t>ミナミ</t>
    </rPh>
    <rPh sb="1" eb="4">
      <t>チュウシャジョウ</t>
    </rPh>
    <phoneticPr fontId="3"/>
  </si>
  <si>
    <t>※例年は、初日：団体　2日目：個人でしたが、今回は変更いたしました。</t>
    <rPh sb="1" eb="3">
      <t>レイネン</t>
    </rPh>
    <rPh sb="5" eb="7">
      <t>ショニチ</t>
    </rPh>
    <rPh sb="8" eb="10">
      <t>ダンタイ</t>
    </rPh>
    <rPh sb="12" eb="13">
      <t>ヒ</t>
    </rPh>
    <rPh sb="13" eb="14">
      <t>メ</t>
    </rPh>
    <rPh sb="15" eb="17">
      <t>コジン</t>
    </rPh>
    <rPh sb="22" eb="24">
      <t>コンカイ</t>
    </rPh>
    <rPh sb="25" eb="27">
      <t>ヘンコウ</t>
    </rPh>
    <phoneticPr fontId="3"/>
  </si>
  <si>
    <t>負傷等については、応急処置はしますが、主催者側では責任は負えません。</t>
    <rPh sb="0" eb="2">
      <t>フショウ</t>
    </rPh>
    <rPh sb="2" eb="3">
      <t>トウ</t>
    </rPh>
    <rPh sb="9" eb="11">
      <t>オウキュウ</t>
    </rPh>
    <rPh sb="11" eb="13">
      <t>ショチ</t>
    </rPh>
    <rPh sb="19" eb="23">
      <t>シュサイシャガワ</t>
    </rPh>
    <rPh sb="25" eb="27">
      <t>セキニン</t>
    </rPh>
    <rPh sb="28" eb="29">
      <t>オ</t>
    </rPh>
    <phoneticPr fontId="3"/>
  </si>
  <si>
    <t>２０２３年１０月２０日（金）　　　期日厳守してください。</t>
    <rPh sb="4" eb="5">
      <t>ネン</t>
    </rPh>
    <rPh sb="7" eb="8">
      <t>ツキ</t>
    </rPh>
    <rPh sb="10" eb="11">
      <t>ヒ</t>
    </rPh>
    <rPh sb="12" eb="13">
      <t>キン</t>
    </rPh>
    <rPh sb="17" eb="19">
      <t>キジツ</t>
    </rPh>
    <rPh sb="19" eb="21">
      <t>ゲンシュ</t>
    </rPh>
    <phoneticPr fontId="3"/>
  </si>
  <si>
    <t>駐車場　４００台　</t>
    <rPh sb="0" eb="3">
      <t>チュウシャジョウ</t>
    </rPh>
    <rPh sb="7" eb="8">
      <t>ダイ</t>
    </rPh>
    <phoneticPr fontId="3"/>
  </si>
  <si>
    <t>「グランシップ静岡　で検索」</t>
    <rPh sb="7" eb="9">
      <t>シズオカ</t>
    </rPh>
    <rPh sb="11" eb="13">
      <t>ケンサク</t>
    </rPh>
    <phoneticPr fontId="3"/>
  </si>
  <si>
    <t>＜概略図＞</t>
    <rPh sb="1" eb="3">
      <t>ガイリャク</t>
    </rPh>
    <rPh sb="3" eb="4">
      <t>ズ</t>
    </rPh>
    <phoneticPr fontId="3"/>
  </si>
  <si>
    <t>　　新静岡駅　→　（静鉄電車　１０分）　→　県総合運動場駅　→　徒歩　１０分程度（会場）</t>
    <rPh sb="2" eb="3">
      <t>シン</t>
    </rPh>
    <rPh sb="3" eb="6">
      <t>シズオカエキ</t>
    </rPh>
    <rPh sb="10" eb="12">
      <t>シズテツ</t>
    </rPh>
    <rPh sb="12" eb="14">
      <t>デンシャ</t>
    </rPh>
    <rPh sb="17" eb="18">
      <t>フン</t>
    </rPh>
    <rPh sb="22" eb="23">
      <t>ケン</t>
    </rPh>
    <rPh sb="23" eb="25">
      <t>ソウゴウ</t>
    </rPh>
    <rPh sb="25" eb="28">
      <t>ウンドウジョウ</t>
    </rPh>
    <rPh sb="28" eb="29">
      <t>エキ</t>
    </rPh>
    <rPh sb="32" eb="34">
      <t>トホ</t>
    </rPh>
    <rPh sb="37" eb="38">
      <t>フン</t>
    </rPh>
    <rPh sb="38" eb="40">
      <t>テイド</t>
    </rPh>
    <rPh sb="41" eb="43">
      <t>カイジョウ</t>
    </rPh>
    <phoneticPr fontId="3"/>
  </si>
  <si>
    <t>（アクセス参照）</t>
    <rPh sb="5" eb="7">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</si>
</sst>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name val="ＭＳ Ｐゴシック"/>
      <family val="3"/>
      <charset val="128"/>
    </font>
    <font>
      <u/>
      <sz val="12"/>
      <color indexed="12"/>
      <name val="ＭＳ 明朝"/>
      <family val="1"/>
      <charset val="128"/>
    </font>
    <font>
      <b/>
      <sz val="18"/>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b/>
      <sz val="16"/>
      <name val="ＭＳ Ｐゴシック"/>
      <family val="3"/>
      <charset val="128"/>
    </font>
    <font>
      <sz val="13"/>
      <name val="ＭＳ Ｐゴシック"/>
      <family val="3"/>
      <charset val="128"/>
    </font>
    <font>
      <sz val="16"/>
      <name val="ＭＳ Ｐゴシック"/>
      <family val="3"/>
      <charset val="128"/>
    </font>
    <font>
      <u/>
      <sz val="14"/>
      <name val="ＭＳ Ｐゴシック"/>
      <family val="3"/>
      <charset val="128"/>
    </font>
    <font>
      <sz val="10"/>
      <name val="Arial"/>
      <family val="2"/>
    </font>
    <font>
      <sz val="16"/>
      <name val="HGS明朝E"/>
      <family val="1"/>
      <charset val="128"/>
    </font>
    <font>
      <sz val="14"/>
      <name val="HGS明朝E"/>
      <family val="1"/>
      <charset val="128"/>
    </font>
    <font>
      <sz val="24"/>
      <name val="HGS明朝E"/>
      <family val="1"/>
      <charset val="128"/>
    </font>
    <font>
      <b/>
      <u/>
      <sz val="14"/>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u/>
      <sz val="14"/>
      <color rgb="FFFF0000"/>
      <name val="ＭＳ Ｐゴシック"/>
      <family val="3"/>
      <charset val="128"/>
    </font>
    <font>
      <sz val="14"/>
      <color rgb="FFFF0000"/>
      <name val="ＭＳ Ｐゴシック"/>
      <family val="3"/>
      <charset val="128"/>
    </font>
    <font>
      <sz val="14"/>
      <name val="ＭＳ Ｐゴシック"/>
      <family val="3"/>
      <charset val="128"/>
      <scheme val="minor"/>
    </font>
    <font>
      <sz val="10"/>
      <name val="ＭＳ Ｐゴシック"/>
      <family val="3"/>
      <charset val="128"/>
    </font>
    <font>
      <sz val="12"/>
      <name val="ＭＳ Ｐゴシック"/>
      <family val="3"/>
      <charset val="128"/>
    </font>
    <font>
      <b/>
      <sz val="14"/>
      <color rgb="FFFF0000"/>
      <name val="ＭＳ Ｐゴシック"/>
      <family val="3"/>
      <charset val="128"/>
    </font>
    <font>
      <sz val="12"/>
      <name val="ＭＳ 明朝"/>
      <family val="1"/>
      <charset val="128"/>
    </font>
    <font>
      <sz val="9"/>
      <name val="ＭＳ Ｐゴシック"/>
      <family val="3"/>
      <charset val="128"/>
    </font>
    <font>
      <b/>
      <sz val="12"/>
      <color rgb="FFFF0000"/>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0" fontId="1" fillId="0" borderId="0" applyNumberFormat="0" applyFill="0" applyBorder="0" applyAlignment="0" applyProtection="0">
      <alignment vertical="top"/>
      <protection locked="0"/>
    </xf>
    <xf numFmtId="0" fontId="15" fillId="0" borderId="0">
      <alignment vertical="center"/>
    </xf>
    <xf numFmtId="0" fontId="15" fillId="0" borderId="0"/>
    <xf numFmtId="0" fontId="10" fillId="0" borderId="0">
      <alignment vertical="center"/>
    </xf>
  </cellStyleXfs>
  <cellXfs count="173">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4" fillId="0" borderId="0" xfId="0" applyFont="1">
      <alignment vertical="center"/>
    </xf>
    <xf numFmtId="0" fontId="16" fillId="0" borderId="0" xfId="3" applyFont="1"/>
    <xf numFmtId="0" fontId="16" fillId="0" borderId="0" xfId="2" applyFont="1" applyAlignment="1">
      <alignment horizontal="left" vertical="center"/>
    </xf>
    <xf numFmtId="0" fontId="15" fillId="0" borderId="0" xfId="3"/>
    <xf numFmtId="0" fontId="17" fillId="0" borderId="0" xfId="2" applyFont="1" applyAlignment="1">
      <alignment horizontal="left" vertical="center"/>
    </xf>
    <xf numFmtId="0" fontId="17" fillId="0" borderId="0" xfId="2" applyFont="1" applyAlignment="1">
      <alignment horizontal="center" vertical="center"/>
    </xf>
    <xf numFmtId="0" fontId="16" fillId="0" borderId="0" xfId="2"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2" xfId="0" applyFont="1" applyBorder="1">
      <alignment vertical="center"/>
    </xf>
    <xf numFmtId="0" fontId="12" fillId="0" borderId="0" xfId="0" applyFont="1" applyAlignment="1">
      <alignment horizontal="center" vertical="center"/>
    </xf>
    <xf numFmtId="0" fontId="12" fillId="0" borderId="0" xfId="0" applyFont="1">
      <alignmen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left" vertical="center"/>
    </xf>
    <xf numFmtId="0" fontId="12" fillId="0" borderId="2" xfId="0" applyFont="1" applyBorder="1">
      <alignment vertical="center"/>
    </xf>
    <xf numFmtId="0" fontId="6" fillId="0" borderId="0" xfId="0" applyFont="1">
      <alignment vertical="center"/>
    </xf>
    <xf numFmtId="0" fontId="18" fillId="0" borderId="0" xfId="0" applyFont="1">
      <alignment vertical="center"/>
    </xf>
    <xf numFmtId="0" fontId="8" fillId="0" borderId="8" xfId="0" applyFont="1" applyBorder="1">
      <alignment vertical="center"/>
    </xf>
    <xf numFmtId="0" fontId="5" fillId="0" borderId="8" xfId="0" applyFont="1" applyBorder="1">
      <alignment vertical="center"/>
    </xf>
    <xf numFmtId="0" fontId="5" fillId="0" borderId="14" xfId="0" applyFont="1" applyBorder="1">
      <alignment vertical="center"/>
    </xf>
    <xf numFmtId="0" fontId="6" fillId="0" borderId="0" xfId="0" applyFont="1" applyAlignment="1">
      <alignment horizontal="center" vertical="center"/>
    </xf>
    <xf numFmtId="0" fontId="19" fillId="0" borderId="0" xfId="0" applyFont="1">
      <alignment vertical="center"/>
    </xf>
    <xf numFmtId="0" fontId="9" fillId="0" borderId="0" xfId="0" applyFont="1">
      <alignment vertical="center"/>
    </xf>
    <xf numFmtId="0" fontId="20" fillId="0" borderId="0" xfId="2" applyFont="1" applyAlignment="1">
      <alignment horizontal="left" vertical="center"/>
    </xf>
    <xf numFmtId="0" fontId="16" fillId="0" borderId="1" xfId="2"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0" xfId="0" applyFont="1" applyAlignment="1">
      <alignment horizontal="center" vertical="center" shrinkToFit="1"/>
    </xf>
    <xf numFmtId="0" fontId="22" fillId="0" borderId="1" xfId="0" applyFont="1" applyBorder="1" applyAlignment="1">
      <alignment horizontal="center" vertical="center"/>
    </xf>
    <xf numFmtId="0" fontId="22" fillId="0" borderId="0" xfId="0" applyFont="1">
      <alignmen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3" borderId="1" xfId="0" applyFont="1" applyFill="1" applyBorder="1" applyAlignment="1">
      <alignment horizontal="center" vertical="center"/>
    </xf>
    <xf numFmtId="0" fontId="22" fillId="2" borderId="7" xfId="0" applyFont="1" applyFill="1" applyBorder="1" applyAlignment="1">
      <alignment horizontal="center" vertical="center" shrinkToFit="1"/>
    </xf>
    <xf numFmtId="0" fontId="22" fillId="0" borderId="7" xfId="0" applyFont="1" applyBorder="1" applyAlignment="1">
      <alignment horizontal="right" vertical="center"/>
    </xf>
    <xf numFmtId="176" fontId="22" fillId="0" borderId="7" xfId="0" applyNumberFormat="1" applyFont="1" applyBorder="1" applyAlignment="1">
      <alignment horizontal="center" vertical="center"/>
    </xf>
    <xf numFmtId="0" fontId="22" fillId="0" borderId="8" xfId="0" applyFont="1" applyBorder="1">
      <alignment vertical="center"/>
    </xf>
    <xf numFmtId="0" fontId="22" fillId="0" borderId="5" xfId="0" applyFont="1" applyBorder="1" applyAlignment="1">
      <alignment horizontal="center" vertical="center"/>
    </xf>
    <xf numFmtId="0" fontId="22" fillId="3" borderId="2" xfId="0" applyFont="1" applyFill="1" applyBorder="1" applyAlignment="1">
      <alignment horizontal="center" vertical="center"/>
    </xf>
    <xf numFmtId="0" fontId="22" fillId="0" borderId="11" xfId="0" applyFont="1" applyBorder="1" applyAlignment="1">
      <alignment horizontal="center" vertical="center" shrinkToFit="1"/>
    </xf>
    <xf numFmtId="176" fontId="22" fillId="2" borderId="7" xfId="0" applyNumberFormat="1" applyFont="1" applyFill="1" applyBorder="1" applyAlignment="1">
      <alignment horizontal="center" vertical="center"/>
    </xf>
    <xf numFmtId="0" fontId="22" fillId="0" borderId="12" xfId="0" applyFont="1" applyBorder="1" applyAlignment="1">
      <alignment horizontal="right" vertical="center"/>
    </xf>
    <xf numFmtId="176" fontId="22" fillId="0" borderId="12" xfId="0" applyNumberFormat="1" applyFont="1" applyBorder="1" applyAlignment="1">
      <alignment horizontal="center" vertical="center"/>
    </xf>
    <xf numFmtId="0" fontId="22" fillId="0" borderId="12" xfId="0" applyFont="1" applyBorder="1">
      <alignmen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center" vertical="center"/>
    </xf>
    <xf numFmtId="0" fontId="22" fillId="0" borderId="9" xfId="0" applyFont="1" applyBorder="1" applyAlignment="1">
      <alignment horizontal="left" vertical="center"/>
    </xf>
    <xf numFmtId="0" fontId="22" fillId="0" borderId="17" xfId="0" applyFont="1" applyBorder="1" applyAlignment="1">
      <alignment horizontal="center" vertical="center"/>
    </xf>
    <xf numFmtId="0" fontId="22" fillId="0" borderId="17" xfId="0" applyFont="1" applyBorder="1" applyAlignment="1">
      <alignment horizontal="left"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1" xfId="0" applyFont="1" applyBorder="1" applyAlignment="1">
      <alignment horizontal="left" vertical="center"/>
    </xf>
    <xf numFmtId="0" fontId="22" fillId="0" borderId="22" xfId="0" applyFont="1" applyBorder="1" applyAlignment="1">
      <alignment horizontal="center" vertical="center"/>
    </xf>
    <xf numFmtId="0" fontId="22" fillId="0" borderId="22" xfId="0" applyFont="1" applyBorder="1" applyAlignment="1">
      <alignment horizontal="left" vertical="center"/>
    </xf>
    <xf numFmtId="0" fontId="22" fillId="0" borderId="23" xfId="0" applyFont="1" applyBorder="1" applyAlignment="1">
      <alignment horizontal="center" vertical="center"/>
    </xf>
    <xf numFmtId="0" fontId="22" fillId="0" borderId="10" xfId="0" applyFont="1" applyBorder="1" applyAlignment="1">
      <alignment horizontal="center" vertical="center"/>
    </xf>
    <xf numFmtId="0" fontId="22" fillId="0" borderId="10" xfId="0" applyFont="1" applyBorder="1" applyAlignment="1">
      <alignment horizontal="left" vertical="center"/>
    </xf>
    <xf numFmtId="0" fontId="22" fillId="0" borderId="16" xfId="0" applyFont="1" applyBorder="1" applyAlignment="1">
      <alignment horizontal="center" vertical="center"/>
    </xf>
    <xf numFmtId="0" fontId="22" fillId="0" borderId="16" xfId="0" applyFont="1" applyBorder="1" applyAlignment="1">
      <alignment horizontal="left" vertical="center"/>
    </xf>
    <xf numFmtId="0" fontId="22" fillId="0" borderId="19" xfId="0" applyFont="1" applyBorder="1" applyAlignment="1">
      <alignment horizontal="center" vertical="center"/>
    </xf>
    <xf numFmtId="176" fontId="22" fillId="0" borderId="0" xfId="0" applyNumberFormat="1"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22" fillId="0" borderId="6"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3" xfId="0" applyFont="1" applyBorder="1" applyAlignment="1">
      <alignment horizontal="center" vertical="center" shrinkToFit="1"/>
    </xf>
    <xf numFmtId="0" fontId="0" fillId="0" borderId="0" xfId="0" applyAlignment="1">
      <alignment horizontal="right" vertical="center"/>
    </xf>
    <xf numFmtId="0" fontId="2" fillId="0" borderId="0" xfId="0" applyFont="1" applyAlignment="1">
      <alignment horizontal="center" vertical="center" shrinkToFit="1"/>
    </xf>
    <xf numFmtId="0" fontId="1" fillId="0" borderId="6" xfId="1" applyBorder="1" applyAlignment="1" applyProtection="1">
      <alignment horizontal="left" vertical="center"/>
    </xf>
    <xf numFmtId="0" fontId="4" fillId="0" borderId="0" xfId="0" applyFont="1" applyAlignment="1">
      <alignment vertical="center" shrinkToFit="1"/>
    </xf>
    <xf numFmtId="0" fontId="21" fillId="0" borderId="0" xfId="0" applyFont="1" applyAlignment="1">
      <alignment horizontal="center" vertical="center"/>
    </xf>
    <xf numFmtId="0" fontId="15" fillId="0" borderId="1" xfId="2" applyBorder="1" applyAlignment="1">
      <alignment horizontal="center" vertical="center"/>
    </xf>
    <xf numFmtId="0" fontId="15" fillId="0" borderId="1" xfId="2" applyBorder="1" applyAlignment="1">
      <alignment horizontal="left" vertical="center"/>
    </xf>
    <xf numFmtId="0" fontId="5" fillId="0" borderId="0" xfId="0" applyFont="1" applyAlignment="1">
      <alignment horizontal="left" vertical="center" shrinkToFit="1"/>
    </xf>
    <xf numFmtId="0" fontId="22" fillId="0" borderId="25" xfId="0" applyFont="1" applyBorder="1" applyAlignment="1">
      <alignment horizontal="right" vertical="center"/>
    </xf>
    <xf numFmtId="0" fontId="22" fillId="0" borderId="0" xfId="0" applyFont="1" applyAlignment="1">
      <alignment horizontal="left" vertical="center" shrinkToFit="1"/>
    </xf>
    <xf numFmtId="0" fontId="6" fillId="0" borderId="0" xfId="0" applyFont="1" applyAlignment="1">
      <alignment vertical="center" shrinkToFit="1"/>
    </xf>
    <xf numFmtId="0" fontId="22" fillId="0" borderId="0" xfId="0" applyFont="1" applyAlignment="1">
      <alignment horizontal="right" vertical="center"/>
    </xf>
    <xf numFmtId="0" fontId="22" fillId="0" borderId="24" xfId="0" applyFont="1" applyBorder="1" applyAlignment="1">
      <alignment horizontal="left" vertical="center" shrinkToFit="1"/>
    </xf>
    <xf numFmtId="0" fontId="8" fillId="0" borderId="6" xfId="0" applyFont="1" applyBorder="1" applyAlignment="1">
      <alignment horizontal="center" vertical="center" shrinkToFit="1"/>
    </xf>
    <xf numFmtId="0" fontId="8" fillId="0" borderId="1" xfId="0" applyFont="1" applyBorder="1">
      <alignment vertical="center"/>
    </xf>
    <xf numFmtId="0" fontId="8" fillId="0" borderId="6" xfId="0" applyFont="1" applyBorder="1" applyAlignment="1">
      <alignment horizontal="left" vertical="center"/>
    </xf>
    <xf numFmtId="0" fontId="21" fillId="0" borderId="0" xfId="0" applyFont="1">
      <alignment vertical="center"/>
    </xf>
    <xf numFmtId="0" fontId="21" fillId="0" borderId="0" xfId="0" applyFont="1" applyAlignment="1">
      <alignment horizontal="left" vertical="center"/>
    </xf>
    <xf numFmtId="0" fontId="22" fillId="0" borderId="26" xfId="0" applyFont="1" applyBorder="1" applyAlignment="1">
      <alignment horizontal="right" vertical="center"/>
    </xf>
    <xf numFmtId="0" fontId="22" fillId="0" borderId="8"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0" xfId="0" applyFont="1" applyBorder="1" applyAlignment="1">
      <alignment horizontal="center" vertical="center" shrinkToFit="1"/>
    </xf>
    <xf numFmtId="0" fontId="24" fillId="0" borderId="6" xfId="1" applyFont="1" applyBorder="1" applyAlignment="1" applyProtection="1">
      <alignment horizontal="center" vertical="center"/>
    </xf>
    <xf numFmtId="176" fontId="5" fillId="0" borderId="14" xfId="0" applyNumberFormat="1" applyFont="1" applyBorder="1">
      <alignment vertical="center"/>
    </xf>
    <xf numFmtId="176" fontId="5" fillId="0" borderId="8" xfId="0" applyNumberFormat="1" applyFont="1" applyBorder="1">
      <alignment vertical="center"/>
    </xf>
    <xf numFmtId="0" fontId="0" fillId="0" borderId="1" xfId="0" applyBorder="1">
      <alignment vertical="center"/>
    </xf>
    <xf numFmtId="0" fontId="5" fillId="2" borderId="0" xfId="0" applyFont="1" applyFill="1">
      <alignmen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5" fillId="0" borderId="27" xfId="0" applyFont="1" applyBorder="1" applyAlignment="1">
      <alignment horizontal="left" vertical="center"/>
    </xf>
    <xf numFmtId="0" fontId="25" fillId="0" borderId="17" xfId="0" applyFont="1" applyBorder="1" applyAlignment="1">
      <alignment horizontal="left" vertical="center"/>
    </xf>
    <xf numFmtId="0" fontId="25" fillId="0" borderId="22" xfId="0" applyFont="1" applyBorder="1" applyAlignment="1">
      <alignment horizontal="left" vertical="center"/>
    </xf>
    <xf numFmtId="0" fontId="25" fillId="0" borderId="16" xfId="0" applyFont="1" applyBorder="1" applyAlignment="1">
      <alignment horizontal="left" vertical="center"/>
    </xf>
    <xf numFmtId="0" fontId="25" fillId="0" borderId="17" xfId="0" applyFont="1" applyBorder="1" applyAlignment="1">
      <alignment horizontal="center" vertical="center"/>
    </xf>
    <xf numFmtId="0" fontId="25" fillId="0" borderId="22" xfId="0" applyFont="1" applyBorder="1" applyAlignment="1">
      <alignment horizontal="center" vertical="center"/>
    </xf>
    <xf numFmtId="0" fontId="25" fillId="0" borderId="16" xfId="0" applyFont="1" applyBorder="1" applyAlignment="1">
      <alignment horizontal="center" vertical="center"/>
    </xf>
    <xf numFmtId="0" fontId="25" fillId="0" borderId="28" xfId="0" applyFont="1" applyBorder="1" applyAlignment="1">
      <alignment horizontal="left" vertical="center"/>
    </xf>
    <xf numFmtId="0" fontId="25" fillId="0" borderId="29" xfId="0" applyFont="1" applyBorder="1" applyAlignment="1">
      <alignment horizontal="left" vertical="center"/>
    </xf>
    <xf numFmtId="0" fontId="15" fillId="0" borderId="0" xfId="2" applyAlignment="1">
      <alignment horizontal="left" vertical="center"/>
    </xf>
    <xf numFmtId="0" fontId="26" fillId="0" borderId="0" xfId="0" applyFont="1">
      <alignment vertical="center"/>
    </xf>
    <xf numFmtId="0" fontId="27" fillId="0" borderId="0" xfId="0" applyFont="1">
      <alignment vertical="center"/>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22" fillId="0" borderId="0" xfId="0" applyFont="1" applyAlignment="1">
      <alignment horizontal="center" vertical="center" wrapText="1"/>
    </xf>
    <xf numFmtId="0" fontId="22" fillId="0" borderId="1" xfId="0" applyFont="1" applyBorder="1" applyAlignment="1">
      <alignment horizontal="center" vertical="center"/>
    </xf>
    <xf numFmtId="0" fontId="2" fillId="0" borderId="0" xfId="0" applyFont="1" applyAlignment="1">
      <alignment horizontal="center" vertical="center" shrinkToFit="1"/>
    </xf>
    <xf numFmtId="0" fontId="21" fillId="0" borderId="0" xfId="0" applyFont="1" applyAlignment="1">
      <alignment horizontal="center" vertical="center" shrinkToFit="1"/>
    </xf>
    <xf numFmtId="0" fontId="5" fillId="0" borderId="0" xfId="0" applyFont="1" applyAlignment="1">
      <alignment horizontal="left" vertical="center"/>
    </xf>
    <xf numFmtId="0" fontId="6" fillId="0" borderId="0" xfId="0" applyFont="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shrinkToFit="1"/>
    </xf>
    <xf numFmtId="0" fontId="4" fillId="0" borderId="0" xfId="0" applyFont="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 xfId="0" applyFont="1" applyBorder="1" applyAlignment="1">
      <alignment horizontal="center" vertical="center" shrinkToFit="1"/>
    </xf>
    <xf numFmtId="0" fontId="22" fillId="0" borderId="15" xfId="0" applyFont="1" applyBorder="1" applyAlignment="1">
      <alignment horizontal="left"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22" fillId="0" borderId="11" xfId="0" applyFont="1" applyBorder="1" applyAlignment="1">
      <alignment horizontal="left" vertical="center"/>
    </xf>
    <xf numFmtId="0" fontId="22" fillId="0" borderId="2" xfId="0" applyFont="1" applyBorder="1" applyAlignment="1">
      <alignment horizontal="left" vertical="center"/>
    </xf>
    <xf numFmtId="0" fontId="22" fillId="0" borderId="14" xfId="0" applyFont="1" applyBorder="1" applyAlignment="1">
      <alignment horizontal="left" vertical="center"/>
    </xf>
    <xf numFmtId="0" fontId="22" fillId="0" borderId="12" xfId="0" applyFont="1" applyBorder="1" applyAlignment="1">
      <alignment horizontal="center" vertical="center" shrinkToFit="1"/>
    </xf>
    <xf numFmtId="0" fontId="2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right" vertical="center"/>
    </xf>
    <xf numFmtId="0" fontId="1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6" fontId="5" fillId="0" borderId="11"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22" fillId="0" borderId="0" xfId="0" applyFont="1" applyAlignment="1">
      <alignment horizontal="center" vertical="center" shrinkToFit="1"/>
    </xf>
    <xf numFmtId="0" fontId="5" fillId="0" borderId="1" xfId="0" applyFont="1" applyBorder="1" applyAlignment="1">
      <alignment horizontal="center" vertical="center" shrinkToFit="1"/>
    </xf>
    <xf numFmtId="0" fontId="5" fillId="0" borderId="1" xfId="0" applyFont="1" applyBorder="1" applyAlignment="1">
      <alignment horizontal="left" vertical="center"/>
    </xf>
    <xf numFmtId="0" fontId="0" fillId="0" borderId="3" xfId="0" applyBorder="1" applyAlignment="1">
      <alignment horizontal="center" vertical="center" shrinkToFit="1"/>
    </xf>
    <xf numFmtId="0" fontId="0" fillId="0" borderId="5" xfId="0" applyBorder="1" applyAlignment="1">
      <alignment horizontal="center" vertical="center" shrinkToFit="1"/>
    </xf>
  </cellXfs>
  <cellStyles count="5">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118110</xdr:colOff>
      <xdr:row>74</xdr:row>
      <xdr:rowOff>112395</xdr:rowOff>
    </xdr:from>
    <xdr:to>
      <xdr:col>15</xdr:col>
      <xdr:colOff>215401</xdr:colOff>
      <xdr:row>75</xdr:row>
      <xdr:rowOff>181029</xdr:rowOff>
    </xdr:to>
    <xdr:sp macro="" textlink="">
      <xdr:nvSpPr>
        <xdr:cNvPr id="3" name="右中かっこ 2">
          <a:extLst>
            <a:ext uri="{FF2B5EF4-FFF2-40B4-BE49-F238E27FC236}">
              <a16:creationId xmlns:a16="http://schemas.microsoft.com/office/drawing/2014/main" id="{E330ED54-D8D3-DC87-7E6A-F93E030014C0}"/>
            </a:ext>
          </a:extLst>
        </xdr:cNvPr>
        <xdr:cNvSpPr/>
      </xdr:nvSpPr>
      <xdr:spPr>
        <a:xfrm>
          <a:off x="4118610" y="17539335"/>
          <a:ext cx="97291" cy="3505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241935</xdr:colOff>
      <xdr:row>47</xdr:row>
      <xdr:rowOff>45720</xdr:rowOff>
    </xdr:from>
    <xdr:to>
      <xdr:col>19</xdr:col>
      <xdr:colOff>165734</xdr:colOff>
      <xdr:row>48</xdr:row>
      <xdr:rowOff>264795</xdr:rowOff>
    </xdr:to>
    <xdr:sp macro="" textlink="">
      <xdr:nvSpPr>
        <xdr:cNvPr id="6" name="右中かっこ 5">
          <a:extLst>
            <a:ext uri="{FF2B5EF4-FFF2-40B4-BE49-F238E27FC236}">
              <a16:creationId xmlns:a16="http://schemas.microsoft.com/office/drawing/2014/main" id="{C7FB04B1-CD13-A151-2BE2-6474CE121006}"/>
            </a:ext>
          </a:extLst>
        </xdr:cNvPr>
        <xdr:cNvSpPr/>
      </xdr:nvSpPr>
      <xdr:spPr>
        <a:xfrm>
          <a:off x="4996815" y="15621000"/>
          <a:ext cx="175259" cy="50101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184785</xdr:colOff>
      <xdr:row>22</xdr:row>
      <xdr:rowOff>9525</xdr:rowOff>
    </xdr:from>
    <xdr:to>
      <xdr:col>7</xdr:col>
      <xdr:colOff>390525</xdr:colOff>
      <xdr:row>22</xdr:row>
      <xdr:rowOff>209550</xdr:rowOff>
    </xdr:to>
    <xdr:sp macro="" textlink="">
      <xdr:nvSpPr>
        <xdr:cNvPr id="2" name="円/楕円 1">
          <a:extLst>
            <a:ext uri="{FF2B5EF4-FFF2-40B4-BE49-F238E27FC236}">
              <a16:creationId xmlns:a16="http://schemas.microsoft.com/office/drawing/2014/main" id="{2E3E8778-DB63-66BA-5164-19B75AAC0DE7}"/>
            </a:ext>
          </a:extLst>
        </xdr:cNvPr>
        <xdr:cNvSpPr/>
      </xdr:nvSpPr>
      <xdr:spPr>
        <a:xfrm>
          <a:off x="5915025" y="8686800"/>
          <a:ext cx="228600" cy="200025"/>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xdr:colOff>
      <xdr:row>20</xdr:row>
      <xdr:rowOff>106680</xdr:rowOff>
    </xdr:from>
    <xdr:to>
      <xdr:col>13</xdr:col>
      <xdr:colOff>320040</xdr:colOff>
      <xdr:row>20</xdr:row>
      <xdr:rowOff>114300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flipV="1">
          <a:off x="2080260" y="4937760"/>
          <a:ext cx="579120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7620</xdr:colOff>
      <xdr:row>16</xdr:row>
      <xdr:rowOff>53340</xdr:rowOff>
    </xdr:from>
    <xdr:to>
      <xdr:col>13</xdr:col>
      <xdr:colOff>502920</xdr:colOff>
      <xdr:row>25</xdr:row>
      <xdr:rowOff>91440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a:off x="3291840" y="4213860"/>
          <a:ext cx="4762500" cy="1546860"/>
        </a:xfrm>
        <a:prstGeom prst="line">
          <a:avLst/>
        </a:prstGeom>
        <a:ln w="19050" cmpd="sng">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137160</xdr:colOff>
      <xdr:row>20</xdr:row>
      <xdr:rowOff>99060</xdr:rowOff>
    </xdr:from>
    <xdr:to>
      <xdr:col>2</xdr:col>
      <xdr:colOff>594360</xdr:colOff>
      <xdr:row>20</xdr:row>
      <xdr:rowOff>99060</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a:off x="373380" y="4930140"/>
          <a:ext cx="1066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7620</xdr:colOff>
      <xdr:row>16</xdr:row>
      <xdr:rowOff>121920</xdr:rowOff>
    </xdr:from>
    <xdr:to>
      <xdr:col>4</xdr:col>
      <xdr:colOff>579120</xdr:colOff>
      <xdr:row>19</xdr:row>
      <xdr:rowOff>106680</xdr:rowOff>
    </xdr:to>
    <xdr:cxnSp macro="">
      <xdr:nvCxnSpPr>
        <xdr:cNvPr id="9" name="直線矢印コネクタ 8">
          <a:extLst>
            <a:ext uri="{FF2B5EF4-FFF2-40B4-BE49-F238E27FC236}">
              <a16:creationId xmlns:a16="http://schemas.microsoft.com/office/drawing/2014/main" id="{00000000-0008-0000-0700-000009000000}"/>
            </a:ext>
          </a:extLst>
        </xdr:cNvPr>
        <xdr:cNvCxnSpPr/>
      </xdr:nvCxnSpPr>
      <xdr:spPr>
        <a:xfrm flipH="1">
          <a:off x="2072640" y="4282440"/>
          <a:ext cx="571500" cy="48768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419100</xdr:colOff>
      <xdr:row>20</xdr:row>
      <xdr:rowOff>137160</xdr:rowOff>
    </xdr:from>
    <xdr:to>
      <xdr:col>2</xdr:col>
      <xdr:colOff>320040</xdr:colOff>
      <xdr:row>22</xdr:row>
      <xdr:rowOff>68580</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655320" y="4968240"/>
          <a:ext cx="51054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ＪＲ</a:t>
          </a:r>
        </a:p>
      </xdr:txBody>
    </xdr:sp>
    <xdr:clientData/>
  </xdr:twoCellAnchor>
  <xdr:twoCellAnchor>
    <xdr:from>
      <xdr:col>7</xdr:col>
      <xdr:colOff>342900</xdr:colOff>
      <xdr:row>16</xdr:row>
      <xdr:rowOff>68580</xdr:rowOff>
    </xdr:from>
    <xdr:to>
      <xdr:col>9</xdr:col>
      <xdr:colOff>373380</xdr:colOff>
      <xdr:row>18</xdr:row>
      <xdr:rowOff>0</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4236720" y="4229100"/>
          <a:ext cx="124968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静鉄電車　１０分</a:t>
          </a:r>
        </a:p>
      </xdr:txBody>
    </xdr:sp>
    <xdr:clientData/>
  </xdr:twoCellAnchor>
  <xdr:twoCellAnchor>
    <xdr:from>
      <xdr:col>12</xdr:col>
      <xdr:colOff>45720</xdr:colOff>
      <xdr:row>21</xdr:row>
      <xdr:rowOff>76200</xdr:rowOff>
    </xdr:from>
    <xdr:to>
      <xdr:col>13</xdr:col>
      <xdr:colOff>548640</xdr:colOff>
      <xdr:row>23</xdr:row>
      <xdr:rowOff>7620</xdr:rowOff>
    </xdr:to>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6987540" y="5074920"/>
          <a:ext cx="111252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県総合運動場</a:t>
          </a:r>
        </a:p>
      </xdr:txBody>
    </xdr:sp>
    <xdr:clientData/>
  </xdr:twoCellAnchor>
  <xdr:twoCellAnchor>
    <xdr:from>
      <xdr:col>9</xdr:col>
      <xdr:colOff>228600</xdr:colOff>
      <xdr:row>24</xdr:row>
      <xdr:rowOff>53340</xdr:rowOff>
    </xdr:from>
    <xdr:to>
      <xdr:col>11</xdr:col>
      <xdr:colOff>403860</xdr:colOff>
      <xdr:row>28</xdr:row>
      <xdr:rowOff>68580</xdr:rowOff>
    </xdr:to>
    <xdr:sp macro="" textlink="">
      <xdr:nvSpPr>
        <xdr:cNvPr id="14" name="円/楕円 13">
          <a:extLst>
            <a:ext uri="{FF2B5EF4-FFF2-40B4-BE49-F238E27FC236}">
              <a16:creationId xmlns:a16="http://schemas.microsoft.com/office/drawing/2014/main" id="{00000000-0008-0000-0700-00000E000000}"/>
            </a:ext>
          </a:extLst>
        </xdr:cNvPr>
        <xdr:cNvSpPr/>
      </xdr:nvSpPr>
      <xdr:spPr>
        <a:xfrm>
          <a:off x="5341620" y="5554980"/>
          <a:ext cx="1394460" cy="685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327660</xdr:colOff>
      <xdr:row>25</xdr:row>
      <xdr:rowOff>83820</xdr:rowOff>
    </xdr:from>
    <xdr:to>
      <xdr:col>11</xdr:col>
      <xdr:colOff>312420</xdr:colOff>
      <xdr:row>27</xdr:row>
      <xdr:rowOff>15240</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5440680" y="5753100"/>
          <a:ext cx="120396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このはなアリーナ</a:t>
          </a:r>
        </a:p>
      </xdr:txBody>
    </xdr:sp>
    <xdr:clientData/>
  </xdr:twoCellAnchor>
  <xdr:twoCellAnchor>
    <xdr:from>
      <xdr:col>11</xdr:col>
      <xdr:colOff>434340</xdr:colOff>
      <xdr:row>24</xdr:row>
      <xdr:rowOff>129540</xdr:rowOff>
    </xdr:from>
    <xdr:to>
      <xdr:col>12</xdr:col>
      <xdr:colOff>220980</xdr:colOff>
      <xdr:row>25</xdr:row>
      <xdr:rowOff>53340</xdr:rowOff>
    </xdr:to>
    <xdr:cxnSp macro="">
      <xdr:nvCxnSpPr>
        <xdr:cNvPr id="16" name="直線矢印コネクタ 15">
          <a:extLst>
            <a:ext uri="{FF2B5EF4-FFF2-40B4-BE49-F238E27FC236}">
              <a16:creationId xmlns:a16="http://schemas.microsoft.com/office/drawing/2014/main" id="{00000000-0008-0000-0700-000010000000}"/>
            </a:ext>
          </a:extLst>
        </xdr:cNvPr>
        <xdr:cNvCxnSpPr/>
      </xdr:nvCxnSpPr>
      <xdr:spPr>
        <a:xfrm flipH="1">
          <a:off x="6766560" y="5631180"/>
          <a:ext cx="396240" cy="9144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68580</xdr:colOff>
      <xdr:row>16</xdr:row>
      <xdr:rowOff>53340</xdr:rowOff>
    </xdr:from>
    <xdr:to>
      <xdr:col>4</xdr:col>
      <xdr:colOff>335280</xdr:colOff>
      <xdr:row>17</xdr:row>
      <xdr:rowOff>152400</xdr:rowOff>
    </xdr:to>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1524000" y="4213860"/>
          <a:ext cx="8763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徒歩１０分</a:t>
          </a:r>
        </a:p>
      </xdr:txBody>
    </xdr:sp>
    <xdr:clientData/>
  </xdr:twoCellAnchor>
  <xdr:twoCellAnchor>
    <xdr:from>
      <xdr:col>12</xdr:col>
      <xdr:colOff>15240</xdr:colOff>
      <xdr:row>26</xdr:row>
      <xdr:rowOff>7620</xdr:rowOff>
    </xdr:from>
    <xdr:to>
      <xdr:col>13</xdr:col>
      <xdr:colOff>327660</xdr:colOff>
      <xdr:row>27</xdr:row>
      <xdr:rowOff>106680</xdr:rowOff>
    </xdr:to>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6957060" y="5844540"/>
          <a:ext cx="92202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徒歩１０分</a:t>
          </a:r>
        </a:p>
      </xdr:txBody>
    </xdr:sp>
    <xdr:clientData/>
  </xdr:twoCellAnchor>
  <xdr:twoCellAnchor>
    <xdr:from>
      <xdr:col>12</xdr:col>
      <xdr:colOff>99060</xdr:colOff>
      <xdr:row>23</xdr:row>
      <xdr:rowOff>114300</xdr:rowOff>
    </xdr:from>
    <xdr:to>
      <xdr:col>12</xdr:col>
      <xdr:colOff>518160</xdr:colOff>
      <xdr:row>24</xdr:row>
      <xdr:rowOff>76200</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rot="910056">
          <a:off x="7040880" y="5448300"/>
          <a:ext cx="419100" cy="1295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358140</xdr:colOff>
      <xdr:row>13</xdr:row>
      <xdr:rowOff>30480</xdr:rowOff>
    </xdr:from>
    <xdr:to>
      <xdr:col>6</xdr:col>
      <xdr:colOff>335280</xdr:colOff>
      <xdr:row>14</xdr:row>
      <xdr:rowOff>129540</xdr:rowOff>
    </xdr:to>
    <xdr:sp macro="" textlink="">
      <xdr:nvSpPr>
        <xdr:cNvPr id="21" name="テキスト ボックス 20">
          <a:extLst>
            <a:ext uri="{FF2B5EF4-FFF2-40B4-BE49-F238E27FC236}">
              <a16:creationId xmlns:a16="http://schemas.microsoft.com/office/drawing/2014/main" id="{00000000-0008-0000-0700-000015000000}"/>
            </a:ext>
          </a:extLst>
        </xdr:cNvPr>
        <xdr:cNvSpPr txBox="1"/>
      </xdr:nvSpPr>
      <xdr:spPr>
        <a:xfrm>
          <a:off x="2423160" y="3688080"/>
          <a:ext cx="119634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セノバ（</a:t>
          </a:r>
          <a:r>
            <a:rPr kumimoji="1" lang="en-US" altLang="ja-JP" sz="1100"/>
            <a:t>cenova)</a:t>
          </a:r>
        </a:p>
        <a:p>
          <a:endParaRPr kumimoji="1" lang="ja-JP" altLang="en-US" sz="1100"/>
        </a:p>
      </xdr:txBody>
    </xdr:sp>
    <xdr:clientData/>
  </xdr:twoCellAnchor>
  <xdr:twoCellAnchor>
    <xdr:from>
      <xdr:col>6</xdr:col>
      <xdr:colOff>144780</xdr:colOff>
      <xdr:row>20</xdr:row>
      <xdr:rowOff>45720</xdr:rowOff>
    </xdr:from>
    <xdr:to>
      <xdr:col>6</xdr:col>
      <xdr:colOff>563880</xdr:colOff>
      <xdr:row>21</xdr:row>
      <xdr:rowOff>7620</xdr:rowOff>
    </xdr:to>
    <xdr:sp macro="" textlink="">
      <xdr:nvSpPr>
        <xdr:cNvPr id="22" name="正方形/長方形 21">
          <a:extLst>
            <a:ext uri="{FF2B5EF4-FFF2-40B4-BE49-F238E27FC236}">
              <a16:creationId xmlns:a16="http://schemas.microsoft.com/office/drawing/2014/main" id="{00000000-0008-0000-0700-000016000000}"/>
            </a:ext>
          </a:extLst>
        </xdr:cNvPr>
        <xdr:cNvSpPr/>
      </xdr:nvSpPr>
      <xdr:spPr>
        <a:xfrm>
          <a:off x="3429000" y="4876800"/>
          <a:ext cx="419100" cy="1295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495300</xdr:colOff>
      <xdr:row>21</xdr:row>
      <xdr:rowOff>68580</xdr:rowOff>
    </xdr:from>
    <xdr:to>
      <xdr:col>7</xdr:col>
      <xdr:colOff>327660</xdr:colOff>
      <xdr:row>23</xdr:row>
      <xdr:rowOff>0</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3169920" y="5067300"/>
          <a:ext cx="105156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JR</a:t>
          </a:r>
          <a:r>
            <a:rPr kumimoji="1" lang="ja-JP" altLang="en-US" sz="1100"/>
            <a:t>東静岡駅</a:t>
          </a:r>
        </a:p>
      </xdr:txBody>
    </xdr:sp>
    <xdr:clientData/>
  </xdr:twoCellAnchor>
  <xdr:twoCellAnchor>
    <xdr:from>
      <xdr:col>7</xdr:col>
      <xdr:colOff>160020</xdr:colOff>
      <xdr:row>21</xdr:row>
      <xdr:rowOff>60960</xdr:rowOff>
    </xdr:from>
    <xdr:to>
      <xdr:col>9</xdr:col>
      <xdr:colOff>205740</xdr:colOff>
      <xdr:row>24</xdr:row>
      <xdr:rowOff>45720</xdr:rowOff>
    </xdr:to>
    <xdr:cxnSp macro="">
      <xdr:nvCxnSpPr>
        <xdr:cNvPr id="24" name="直線矢印コネクタ 23">
          <a:extLst>
            <a:ext uri="{FF2B5EF4-FFF2-40B4-BE49-F238E27FC236}">
              <a16:creationId xmlns:a16="http://schemas.microsoft.com/office/drawing/2014/main" id="{00000000-0008-0000-0700-000018000000}"/>
            </a:ext>
          </a:extLst>
        </xdr:cNvPr>
        <xdr:cNvCxnSpPr/>
      </xdr:nvCxnSpPr>
      <xdr:spPr>
        <a:xfrm flipH="1" flipV="1">
          <a:off x="4053840" y="5059680"/>
          <a:ext cx="1264920" cy="48768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106680</xdr:colOff>
      <xdr:row>23</xdr:row>
      <xdr:rowOff>53340</xdr:rowOff>
    </xdr:from>
    <xdr:to>
      <xdr:col>8</xdr:col>
      <xdr:colOff>304800</xdr:colOff>
      <xdr:row>24</xdr:row>
      <xdr:rowOff>152400</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4000500" y="5387340"/>
          <a:ext cx="80772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徒歩２０分</a:t>
          </a:r>
        </a:p>
      </xdr:txBody>
    </xdr:sp>
    <xdr:clientData/>
  </xdr:twoCellAnchor>
  <xdr:twoCellAnchor>
    <xdr:from>
      <xdr:col>4</xdr:col>
      <xdr:colOff>71120</xdr:colOff>
      <xdr:row>20</xdr:row>
      <xdr:rowOff>162560</xdr:rowOff>
    </xdr:from>
    <xdr:to>
      <xdr:col>5</xdr:col>
      <xdr:colOff>365760</xdr:colOff>
      <xdr:row>22</xdr:row>
      <xdr:rowOff>111760</xdr:rowOff>
    </xdr:to>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2133600" y="5080000"/>
          <a:ext cx="904240" cy="2946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ＪＲ　３分</a:t>
          </a:r>
        </a:p>
      </xdr:txBody>
    </xdr:sp>
    <xdr:clientData/>
  </xdr:twoCellAnchor>
  <xdr:twoCellAnchor>
    <xdr:from>
      <xdr:col>5</xdr:col>
      <xdr:colOff>312420</xdr:colOff>
      <xdr:row>23</xdr:row>
      <xdr:rowOff>91440</xdr:rowOff>
    </xdr:from>
    <xdr:to>
      <xdr:col>5</xdr:col>
      <xdr:colOff>601980</xdr:colOff>
      <xdr:row>25</xdr:row>
      <xdr:rowOff>129540</xdr:rowOff>
    </xdr:to>
    <xdr:cxnSp macro="">
      <xdr:nvCxnSpPr>
        <xdr:cNvPr id="5" name="直線矢印コネクタ 4">
          <a:extLst>
            <a:ext uri="{FF2B5EF4-FFF2-40B4-BE49-F238E27FC236}">
              <a16:creationId xmlns:a16="http://schemas.microsoft.com/office/drawing/2014/main" id="{00000000-0008-0000-0700-000005000000}"/>
            </a:ext>
          </a:extLst>
        </xdr:cNvPr>
        <xdr:cNvCxnSpPr/>
      </xdr:nvCxnSpPr>
      <xdr:spPr>
        <a:xfrm flipV="1">
          <a:off x="2987040" y="5425440"/>
          <a:ext cx="289560" cy="37338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571500</xdr:colOff>
      <xdr:row>0</xdr:row>
      <xdr:rowOff>60960</xdr:rowOff>
    </xdr:from>
    <xdr:to>
      <xdr:col>14</xdr:col>
      <xdr:colOff>86534</xdr:colOff>
      <xdr:row>38</xdr:row>
      <xdr:rowOff>83820</xdr:rowOff>
    </xdr:to>
    <xdr:pic>
      <xdr:nvPicPr>
        <xdr:cNvPr id="7" name="図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0700" y="60960"/>
          <a:ext cx="6830234" cy="6393180"/>
        </a:xfrm>
        <a:prstGeom prst="rect">
          <a:avLst/>
        </a:prstGeom>
      </xdr:spPr>
    </xdr:pic>
    <xdr:clientData/>
  </xdr:twoCellAnchor>
  <xdr:twoCellAnchor>
    <xdr:from>
      <xdr:col>7</xdr:col>
      <xdr:colOff>384810</xdr:colOff>
      <xdr:row>4</xdr:row>
      <xdr:rowOff>19050</xdr:rowOff>
    </xdr:from>
    <xdr:to>
      <xdr:col>8</xdr:col>
      <xdr:colOff>346710</xdr:colOff>
      <xdr:row>5</xdr:row>
      <xdr:rowOff>91440</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4652010" y="689610"/>
          <a:ext cx="571500" cy="2400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a:t>　駅の出口</a:t>
          </a:r>
        </a:p>
      </xdr:txBody>
    </xdr:sp>
    <xdr:clientData/>
  </xdr:twoCellAnchor>
  <xdr:twoCellAnchor>
    <xdr:from>
      <xdr:col>8</xdr:col>
      <xdr:colOff>472440</xdr:colOff>
      <xdr:row>34</xdr:row>
      <xdr:rowOff>15240</xdr:rowOff>
    </xdr:from>
    <xdr:to>
      <xdr:col>9</xdr:col>
      <xdr:colOff>525780</xdr:colOff>
      <xdr:row>35</xdr:row>
      <xdr:rowOff>83820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5349240" y="5715000"/>
          <a:ext cx="662940" cy="2362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南駐車場</a:t>
          </a:r>
        </a:p>
      </xdr:txBody>
    </xdr:sp>
    <xdr:clientData/>
  </xdr:twoCellAnchor>
  <xdr:twoCellAnchor>
    <xdr:from>
      <xdr:col>5</xdr:col>
      <xdr:colOff>175260</xdr:colOff>
      <xdr:row>26</xdr:row>
      <xdr:rowOff>99060</xdr:rowOff>
    </xdr:from>
    <xdr:to>
      <xdr:col>6</xdr:col>
      <xdr:colOff>121920</xdr:colOff>
      <xdr:row>28</xdr:row>
      <xdr:rowOff>15240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223260" y="4457700"/>
          <a:ext cx="556260" cy="2514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体育館</a:t>
          </a:r>
        </a:p>
      </xdr:txBody>
    </xdr:sp>
    <xdr:clientData/>
  </xdr:twoCellAnchor>
  <xdr:twoCellAnchor>
    <xdr:from>
      <xdr:col>9</xdr:col>
      <xdr:colOff>243840</xdr:colOff>
      <xdr:row>21</xdr:row>
      <xdr:rowOff>22860</xdr:rowOff>
    </xdr:from>
    <xdr:to>
      <xdr:col>11</xdr:col>
      <xdr:colOff>53340</xdr:colOff>
      <xdr:row>22</xdr:row>
      <xdr:rowOff>106680</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5730240" y="3543300"/>
          <a:ext cx="1028700" cy="2514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草薙総合運動場</a:t>
          </a:r>
        </a:p>
      </xdr:txBody>
    </xdr:sp>
    <xdr:clientData/>
  </xdr:twoCellAnchor>
  <xdr:twoCellAnchor>
    <xdr:from>
      <xdr:col>8</xdr:col>
      <xdr:colOff>83820</xdr:colOff>
      <xdr:row>5</xdr:row>
      <xdr:rowOff>110490</xdr:rowOff>
    </xdr:from>
    <xdr:to>
      <xdr:col>8</xdr:col>
      <xdr:colOff>140970</xdr:colOff>
      <xdr:row>6</xdr:row>
      <xdr:rowOff>38100</xdr:rowOff>
    </xdr:to>
    <xdr:sp macro="" textlink="">
      <xdr:nvSpPr>
        <xdr:cNvPr id="9" name="下矢印 8">
          <a:extLst>
            <a:ext uri="{FF2B5EF4-FFF2-40B4-BE49-F238E27FC236}">
              <a16:creationId xmlns:a16="http://schemas.microsoft.com/office/drawing/2014/main" id="{00000000-0008-0000-0800-000009000000}"/>
            </a:ext>
          </a:extLst>
        </xdr:cNvPr>
        <xdr:cNvSpPr/>
      </xdr:nvSpPr>
      <xdr:spPr>
        <a:xfrm>
          <a:off x="4960620" y="948690"/>
          <a:ext cx="57150" cy="9525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53340</xdr:colOff>
      <xdr:row>11</xdr:row>
      <xdr:rowOff>144780</xdr:rowOff>
    </xdr:from>
    <xdr:to>
      <xdr:col>10</xdr:col>
      <xdr:colOff>586740</xdr:colOff>
      <xdr:row>13</xdr:row>
      <xdr:rowOff>30480</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5539740" y="1988820"/>
          <a:ext cx="1143000" cy="2209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北駐車場使用不可</a:t>
          </a:r>
        </a:p>
      </xdr:txBody>
    </xdr:sp>
    <xdr:clientData/>
  </xdr:twoCellAnchor>
  <xdr:oneCellAnchor>
    <xdr:from>
      <xdr:col>10</xdr:col>
      <xdr:colOff>487680</xdr:colOff>
      <xdr:row>32</xdr:row>
      <xdr:rowOff>9777</xdr:rowOff>
    </xdr:from>
    <xdr:ext cx="701040" cy="147558"/>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6583680" y="5374257"/>
          <a:ext cx="701040" cy="147558"/>
        </a:xfrm>
        <a:prstGeom prst="wedgeRoundRectCallout">
          <a:avLst>
            <a:gd name="adj1" fmla="val -86773"/>
            <a:gd name="adj2" fmla="val 26351"/>
            <a:gd name="adj3" fmla="val 16667"/>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chorCtr="0">
          <a:spAutoFit/>
        </a:bodyPr>
        <a:lstStyle/>
        <a:p>
          <a:pPr algn="l"/>
          <a:r>
            <a:rPr kumimoji="1" lang="ja-JP" altLang="en-US" sz="800"/>
            <a:t>　南駐車場入口</a:t>
          </a:r>
        </a:p>
      </xdr:txBody>
    </xdr:sp>
    <xdr:clientData/>
  </xdr:oneCellAnchor>
  <xdr:twoCellAnchor>
    <xdr:from>
      <xdr:col>5</xdr:col>
      <xdr:colOff>510540</xdr:colOff>
      <xdr:row>29</xdr:row>
      <xdr:rowOff>83820</xdr:rowOff>
    </xdr:from>
    <xdr:to>
      <xdr:col>8</xdr:col>
      <xdr:colOff>236220</xdr:colOff>
      <xdr:row>29</xdr:row>
      <xdr:rowOff>83820</xdr:rowOff>
    </xdr:to>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a:off x="3558540" y="4945380"/>
          <a:ext cx="155448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xdr:colOff>
      <xdr:row>7</xdr:row>
      <xdr:rowOff>121920</xdr:rowOff>
    </xdr:from>
    <xdr:to>
      <xdr:col>8</xdr:col>
      <xdr:colOff>266700</xdr:colOff>
      <xdr:row>9</xdr:row>
      <xdr:rowOff>129540</xdr:rowOff>
    </xdr:to>
    <xdr:cxnSp macro="">
      <xdr:nvCxnSpPr>
        <xdr:cNvPr id="14" name="直線矢印コネクタ 13">
          <a:extLst>
            <a:ext uri="{FF2B5EF4-FFF2-40B4-BE49-F238E27FC236}">
              <a16:creationId xmlns:a16="http://schemas.microsoft.com/office/drawing/2014/main" id="{00000000-0008-0000-0800-00000E000000}"/>
            </a:ext>
          </a:extLst>
        </xdr:cNvPr>
        <xdr:cNvCxnSpPr/>
      </xdr:nvCxnSpPr>
      <xdr:spPr>
        <a:xfrm>
          <a:off x="4922520" y="1295400"/>
          <a:ext cx="220980" cy="3429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556260</xdr:colOff>
      <xdr:row>13</xdr:row>
      <xdr:rowOff>121920</xdr:rowOff>
    </xdr:from>
    <xdr:to>
      <xdr:col>9</xdr:col>
      <xdr:colOff>106680</xdr:colOff>
      <xdr:row>15</xdr:row>
      <xdr:rowOff>38100</xdr:rowOff>
    </xdr:to>
    <xdr:cxnSp macro="">
      <xdr:nvCxnSpPr>
        <xdr:cNvPr id="16" name="直線矢印コネクタ 15">
          <a:extLst>
            <a:ext uri="{FF2B5EF4-FFF2-40B4-BE49-F238E27FC236}">
              <a16:creationId xmlns:a16="http://schemas.microsoft.com/office/drawing/2014/main" id="{00000000-0008-0000-0800-000010000000}"/>
            </a:ext>
          </a:extLst>
        </xdr:cNvPr>
        <xdr:cNvCxnSpPr/>
      </xdr:nvCxnSpPr>
      <xdr:spPr>
        <a:xfrm>
          <a:off x="5433060" y="2301240"/>
          <a:ext cx="160020" cy="25146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205740</xdr:colOff>
      <xdr:row>18</xdr:row>
      <xdr:rowOff>7620</xdr:rowOff>
    </xdr:from>
    <xdr:to>
      <xdr:col>9</xdr:col>
      <xdr:colOff>281940</xdr:colOff>
      <xdr:row>19</xdr:row>
      <xdr:rowOff>129540</xdr:rowOff>
    </xdr:to>
    <xdr:cxnSp macro="">
      <xdr:nvCxnSpPr>
        <xdr:cNvPr id="17" name="直線矢印コネクタ 16">
          <a:extLst>
            <a:ext uri="{FF2B5EF4-FFF2-40B4-BE49-F238E27FC236}">
              <a16:creationId xmlns:a16="http://schemas.microsoft.com/office/drawing/2014/main" id="{00000000-0008-0000-0800-000011000000}"/>
            </a:ext>
          </a:extLst>
        </xdr:cNvPr>
        <xdr:cNvCxnSpPr/>
      </xdr:nvCxnSpPr>
      <xdr:spPr>
        <a:xfrm flipH="1">
          <a:off x="5692140" y="3025140"/>
          <a:ext cx="76200" cy="28956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167640</xdr:colOff>
      <xdr:row>24</xdr:row>
      <xdr:rowOff>137160</xdr:rowOff>
    </xdr:from>
    <xdr:to>
      <xdr:col>8</xdr:col>
      <xdr:colOff>243840</xdr:colOff>
      <xdr:row>26</xdr:row>
      <xdr:rowOff>91440</xdr:rowOff>
    </xdr:to>
    <xdr:cxnSp macro="">
      <xdr:nvCxnSpPr>
        <xdr:cNvPr id="22" name="直線矢印コネクタ 21">
          <a:extLst>
            <a:ext uri="{FF2B5EF4-FFF2-40B4-BE49-F238E27FC236}">
              <a16:creationId xmlns:a16="http://schemas.microsoft.com/office/drawing/2014/main" id="{00000000-0008-0000-0800-000016000000}"/>
            </a:ext>
          </a:extLst>
        </xdr:cNvPr>
        <xdr:cNvCxnSpPr/>
      </xdr:nvCxnSpPr>
      <xdr:spPr>
        <a:xfrm flipH="1">
          <a:off x="5044440" y="4160520"/>
          <a:ext cx="76200" cy="28956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X316"/>
  <sheetViews>
    <sheetView tabSelected="1" topLeftCell="A108" zoomScaleNormal="100" zoomScaleSheetLayoutView="100" workbookViewId="0">
      <selection activeCell="E117" sqref="E117"/>
    </sheetView>
  </sheetViews>
  <sheetFormatPr defaultColWidth="9" defaultRowHeight="16.5" x14ac:dyDescent="0.2"/>
  <cols>
    <col min="1" max="1" width="9" style="2"/>
    <col min="2" max="2" width="3.6328125" style="1" customWidth="1"/>
    <col min="3" max="5" width="3.6328125" style="2" customWidth="1"/>
    <col min="6" max="6" width="1.6328125" style="2" customWidth="1"/>
    <col min="7" max="102" width="3.6328125" style="2" customWidth="1"/>
    <col min="103" max="16384" width="9" style="2"/>
  </cols>
  <sheetData>
    <row r="1" spans="2:29" ht="30" customHeight="1" x14ac:dyDescent="0.2">
      <c r="B1" s="131" t="s">
        <v>215</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row>
    <row r="2" spans="2:29" ht="13.25" customHeight="1" x14ac:dyDescent="0.2">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row>
    <row r="3" spans="2:29" ht="23.25" customHeight="1" x14ac:dyDescent="0.2">
      <c r="B3" s="134" t="s">
        <v>0</v>
      </c>
      <c r="C3" s="134"/>
      <c r="D3" s="134"/>
      <c r="E3" s="134"/>
      <c r="F3" s="134"/>
      <c r="G3" s="134"/>
      <c r="H3" s="134"/>
      <c r="I3" s="134"/>
      <c r="J3" s="134"/>
      <c r="K3" s="134"/>
      <c r="L3" s="134"/>
      <c r="M3" s="134"/>
      <c r="N3" s="134"/>
      <c r="O3" s="134"/>
      <c r="P3" s="134"/>
      <c r="Q3" s="134"/>
      <c r="R3" s="134"/>
      <c r="S3" s="134"/>
      <c r="T3" s="134"/>
      <c r="U3" s="134"/>
      <c r="V3" s="134"/>
      <c r="W3" s="134"/>
      <c r="X3" s="134"/>
      <c r="Y3" s="134"/>
      <c r="Z3" s="134"/>
      <c r="AA3" s="134"/>
    </row>
    <row r="4" spans="2:29" ht="23.25" customHeight="1" x14ac:dyDescent="0.2">
      <c r="B4" s="29"/>
      <c r="C4" s="29"/>
      <c r="D4" s="29"/>
      <c r="E4" s="29"/>
      <c r="F4" s="29"/>
      <c r="G4" s="29"/>
      <c r="H4" s="29"/>
      <c r="I4" s="29"/>
      <c r="J4" s="29"/>
      <c r="K4" s="29"/>
      <c r="L4" s="29"/>
      <c r="M4" s="29"/>
      <c r="N4" s="29"/>
      <c r="P4" s="29"/>
      <c r="Q4" s="29"/>
      <c r="R4" s="29"/>
      <c r="S4" s="29"/>
      <c r="U4" s="29"/>
      <c r="V4" s="29"/>
      <c r="X4" s="29"/>
      <c r="Z4" s="29"/>
      <c r="AA4" s="29"/>
    </row>
    <row r="5" spans="2:29" ht="27.65" customHeight="1" x14ac:dyDescent="0.2">
      <c r="P5" s="6" t="s">
        <v>214</v>
      </c>
    </row>
    <row r="6" spans="2:29" ht="27.65" customHeight="1" x14ac:dyDescent="0.2">
      <c r="N6" s="6"/>
    </row>
    <row r="7" spans="2:29" ht="22.5" customHeight="1" x14ac:dyDescent="0.2">
      <c r="B7" s="1">
        <v>1</v>
      </c>
      <c r="C7" s="2" t="s">
        <v>1</v>
      </c>
      <c r="G7" s="2" t="s">
        <v>2</v>
      </c>
    </row>
    <row r="8" spans="2:29" ht="7.5" customHeight="1" x14ac:dyDescent="0.2"/>
    <row r="9" spans="2:29" ht="22.5" customHeight="1" x14ac:dyDescent="0.2">
      <c r="B9" s="1">
        <v>2</v>
      </c>
      <c r="C9" s="2" t="s">
        <v>3</v>
      </c>
      <c r="G9" s="2" t="s">
        <v>107</v>
      </c>
    </row>
    <row r="10" spans="2:29" ht="8.25" customHeight="1" x14ac:dyDescent="0.2"/>
    <row r="11" spans="2:29" ht="22.5" customHeight="1" x14ac:dyDescent="0.2">
      <c r="B11" s="1">
        <v>3</v>
      </c>
      <c r="C11" s="2" t="s">
        <v>111</v>
      </c>
      <c r="G11" s="2" t="s">
        <v>108</v>
      </c>
    </row>
    <row r="12" spans="2:29" ht="9.75" customHeight="1" x14ac:dyDescent="0.2"/>
    <row r="13" spans="2:29" ht="22.5" customHeight="1" x14ac:dyDescent="0.2">
      <c r="B13" s="1">
        <v>4</v>
      </c>
      <c r="C13" s="2" t="s">
        <v>4</v>
      </c>
      <c r="G13" s="2" t="s">
        <v>138</v>
      </c>
    </row>
    <row r="14" spans="2:29" ht="7.5" customHeight="1" x14ac:dyDescent="0.2"/>
    <row r="15" spans="2:29" ht="22.5" customHeight="1" x14ac:dyDescent="0.2">
      <c r="B15" s="1">
        <v>5</v>
      </c>
      <c r="C15" s="2" t="s">
        <v>5</v>
      </c>
      <c r="G15" s="2" t="s">
        <v>146</v>
      </c>
    </row>
    <row r="16" spans="2:29" ht="22.5" customHeight="1" x14ac:dyDescent="0.2">
      <c r="I16" s="1" t="s">
        <v>216</v>
      </c>
      <c r="J16" s="1"/>
      <c r="K16" s="1"/>
      <c r="L16" s="2" t="s">
        <v>6</v>
      </c>
      <c r="P16" s="2" t="s">
        <v>147</v>
      </c>
      <c r="U16" s="2" t="s">
        <v>103</v>
      </c>
    </row>
    <row r="17" spans="2:30" ht="22.5" customHeight="1" x14ac:dyDescent="0.2">
      <c r="F17" s="6" t="s">
        <v>217</v>
      </c>
      <c r="J17" s="1"/>
      <c r="K17" s="1"/>
      <c r="L17" s="2" t="s">
        <v>6</v>
      </c>
      <c r="P17" s="2" t="s">
        <v>147</v>
      </c>
      <c r="U17" s="2" t="s">
        <v>60</v>
      </c>
    </row>
    <row r="18" spans="2:30" ht="7.75" customHeight="1" x14ac:dyDescent="0.2">
      <c r="F18" s="6"/>
      <c r="J18" s="1"/>
      <c r="K18" s="1"/>
    </row>
    <row r="19" spans="2:30" ht="22.5" customHeight="1" x14ac:dyDescent="0.2">
      <c r="F19" s="6"/>
      <c r="G19" s="25" t="s">
        <v>259</v>
      </c>
      <c r="J19" s="1"/>
      <c r="K19" s="1"/>
    </row>
    <row r="20" spans="2:30" ht="6.65" customHeight="1" x14ac:dyDescent="0.2">
      <c r="G20" s="1"/>
      <c r="H20" s="1"/>
      <c r="I20" s="1"/>
    </row>
    <row r="21" spans="2:30" ht="22.5" customHeight="1" x14ac:dyDescent="0.2">
      <c r="B21" s="1">
        <v>6</v>
      </c>
      <c r="C21" s="2" t="s">
        <v>7</v>
      </c>
      <c r="G21" s="2" t="s">
        <v>109</v>
      </c>
      <c r="W21" s="128" t="s">
        <v>171</v>
      </c>
      <c r="X21" s="128"/>
      <c r="Y21" s="128"/>
      <c r="Z21" s="128"/>
      <c r="AA21" s="128"/>
      <c r="AB21" s="128"/>
      <c r="AC21" s="128"/>
      <c r="AD21" s="128"/>
    </row>
    <row r="22" spans="2:30" ht="22.5" customHeight="1" x14ac:dyDescent="0.2">
      <c r="G22" s="2" t="s">
        <v>42</v>
      </c>
    </row>
    <row r="23" spans="2:30" ht="22.5" customHeight="1" x14ac:dyDescent="0.2"/>
    <row r="24" spans="2:30" ht="22.5" customHeight="1" x14ac:dyDescent="0.2">
      <c r="B24" s="1">
        <v>7</v>
      </c>
      <c r="C24" s="2" t="s">
        <v>9</v>
      </c>
      <c r="G24" s="2" t="s">
        <v>10</v>
      </c>
      <c r="H24" s="2" t="s">
        <v>11</v>
      </c>
      <c r="J24" s="2" t="s">
        <v>148</v>
      </c>
    </row>
    <row r="25" spans="2:30" ht="22.5" customHeight="1" x14ac:dyDescent="0.2">
      <c r="G25" s="2" t="s">
        <v>112</v>
      </c>
      <c r="H25" s="2" t="s">
        <v>13</v>
      </c>
      <c r="J25" s="2" t="s">
        <v>23</v>
      </c>
    </row>
    <row r="26" spans="2:30" ht="22.5" customHeight="1" x14ac:dyDescent="0.2">
      <c r="G26" s="2" t="s">
        <v>113</v>
      </c>
      <c r="H26" s="2" t="s">
        <v>105</v>
      </c>
    </row>
    <row r="27" spans="2:30" ht="22.5" customHeight="1" x14ac:dyDescent="0.2"/>
    <row r="28" spans="2:30" ht="22.5" customHeight="1" x14ac:dyDescent="0.2">
      <c r="B28" s="1">
        <v>8</v>
      </c>
      <c r="C28" s="2" t="s">
        <v>14</v>
      </c>
      <c r="G28" s="85" t="s">
        <v>162</v>
      </c>
      <c r="H28" s="2" t="s">
        <v>15</v>
      </c>
      <c r="K28" s="2" t="s">
        <v>114</v>
      </c>
      <c r="L28" s="2" t="s">
        <v>65</v>
      </c>
      <c r="M28" s="3"/>
      <c r="N28" s="3"/>
      <c r="O28" s="5"/>
      <c r="P28" s="3"/>
      <c r="Q28" s="3"/>
      <c r="R28" s="3"/>
      <c r="S28" s="5"/>
      <c r="T28" s="3"/>
      <c r="U28" s="3"/>
      <c r="V28" s="3"/>
      <c r="W28" s="5"/>
      <c r="X28" s="3"/>
      <c r="Y28" s="3"/>
      <c r="Z28" s="3"/>
    </row>
    <row r="29" spans="2:30" ht="22.5" customHeight="1" x14ac:dyDescent="0.2">
      <c r="G29" s="85" t="s">
        <v>163</v>
      </c>
      <c r="H29" s="2" t="s">
        <v>16</v>
      </c>
      <c r="K29" s="2" t="s">
        <v>10</v>
      </c>
      <c r="L29" s="2" t="s">
        <v>17</v>
      </c>
      <c r="U29" s="2" t="s">
        <v>112</v>
      </c>
      <c r="V29" s="2" t="s">
        <v>18</v>
      </c>
    </row>
    <row r="30" spans="2:30" ht="22.5" customHeight="1" x14ac:dyDescent="0.2">
      <c r="K30" s="2" t="s">
        <v>115</v>
      </c>
      <c r="L30" s="127" t="s">
        <v>172</v>
      </c>
      <c r="M30" s="127"/>
      <c r="N30" s="127"/>
      <c r="O30" s="127"/>
      <c r="P30" s="127"/>
      <c r="Q30" s="127"/>
      <c r="R30" s="127"/>
      <c r="S30" s="127"/>
      <c r="T30" s="127"/>
      <c r="U30" s="2" t="s">
        <v>116</v>
      </c>
      <c r="V30" s="2" t="s">
        <v>173</v>
      </c>
    </row>
    <row r="31" spans="2:30" ht="22.5" customHeight="1" x14ac:dyDescent="0.2">
      <c r="K31" s="2" t="s">
        <v>117</v>
      </c>
      <c r="L31" s="128" t="s">
        <v>174</v>
      </c>
      <c r="M31" s="128"/>
      <c r="N31" s="128"/>
      <c r="O31" s="128"/>
      <c r="P31" s="128"/>
      <c r="Q31" s="128"/>
      <c r="R31" s="128"/>
      <c r="S31" s="128"/>
      <c r="T31" s="128"/>
      <c r="U31" s="2" t="s">
        <v>118</v>
      </c>
      <c r="V31" s="2" t="s">
        <v>175</v>
      </c>
    </row>
    <row r="32" spans="2:30" ht="22.5" customHeight="1" x14ac:dyDescent="0.2">
      <c r="K32" s="2" t="s">
        <v>119</v>
      </c>
      <c r="L32" s="2" t="s">
        <v>176</v>
      </c>
      <c r="U32" s="2" t="s">
        <v>19</v>
      </c>
      <c r="V32" s="2" t="s">
        <v>177</v>
      </c>
    </row>
    <row r="33" spans="2:27" ht="22.5" customHeight="1" x14ac:dyDescent="0.2">
      <c r="L33" s="39" t="s">
        <v>144</v>
      </c>
    </row>
    <row r="34" spans="2:27" ht="22.5" customHeight="1" x14ac:dyDescent="0.2">
      <c r="G34" s="2" t="s">
        <v>66</v>
      </c>
    </row>
    <row r="35" spans="2:27" ht="22.5" customHeight="1" x14ac:dyDescent="0.2">
      <c r="H35" s="2" t="s">
        <v>69</v>
      </c>
    </row>
    <row r="36" spans="2:27" ht="22.5" customHeight="1" x14ac:dyDescent="0.2">
      <c r="H36" s="2" t="s">
        <v>67</v>
      </c>
    </row>
    <row r="37" spans="2:27" ht="22.5" customHeight="1" x14ac:dyDescent="0.2">
      <c r="H37" s="2" t="s">
        <v>68</v>
      </c>
    </row>
    <row r="38" spans="2:27" ht="22.5" customHeight="1" x14ac:dyDescent="0.2">
      <c r="H38" s="2" t="s">
        <v>104</v>
      </c>
    </row>
    <row r="39" spans="2:27" ht="22.5" customHeight="1" x14ac:dyDescent="0.2">
      <c r="H39" s="7" t="s">
        <v>136</v>
      </c>
      <c r="I39" s="7"/>
    </row>
    <row r="40" spans="2:27" ht="22.5" customHeight="1" x14ac:dyDescent="0.2">
      <c r="G40" s="2" t="s">
        <v>161</v>
      </c>
      <c r="I40" s="7"/>
      <c r="J40" s="7"/>
    </row>
    <row r="41" spans="2:27" ht="22.5" customHeight="1" x14ac:dyDescent="0.2">
      <c r="H41" s="2" t="s">
        <v>131</v>
      </c>
      <c r="I41" s="7"/>
      <c r="J41" s="7"/>
    </row>
    <row r="42" spans="2:27" ht="22.5" customHeight="1" x14ac:dyDescent="0.2">
      <c r="H42" s="2" t="s">
        <v>132</v>
      </c>
      <c r="I42" s="7"/>
      <c r="J42" s="7"/>
    </row>
    <row r="43" spans="2:27" ht="22.5" customHeight="1" x14ac:dyDescent="0.2"/>
    <row r="44" spans="2:27" ht="22.5" customHeight="1" x14ac:dyDescent="0.2">
      <c r="B44" s="1">
        <v>9</v>
      </c>
      <c r="C44" s="2" t="s">
        <v>20</v>
      </c>
      <c r="G44" s="2" t="s">
        <v>213</v>
      </c>
    </row>
    <row r="46" spans="2:27" ht="22.5" customHeight="1" x14ac:dyDescent="0.2">
      <c r="C46" s="1" t="s">
        <v>218</v>
      </c>
      <c r="D46" s="2" t="s">
        <v>219</v>
      </c>
      <c r="U46" s="2" t="s">
        <v>166</v>
      </c>
    </row>
    <row r="47" spans="2:27" ht="22.5" customHeight="1" x14ac:dyDescent="0.2">
      <c r="E47" s="85" t="s">
        <v>162</v>
      </c>
      <c r="G47" s="2" t="s">
        <v>165</v>
      </c>
      <c r="N47" s="2" t="s">
        <v>198</v>
      </c>
    </row>
    <row r="48" spans="2:27" ht="22.5" customHeight="1" x14ac:dyDescent="0.2">
      <c r="E48" s="85" t="s">
        <v>163</v>
      </c>
      <c r="G48" s="2" t="s">
        <v>167</v>
      </c>
      <c r="N48" s="128" t="s">
        <v>21</v>
      </c>
      <c r="O48" s="128"/>
      <c r="P48" s="128"/>
      <c r="Q48" s="128"/>
      <c r="R48" s="128"/>
      <c r="U48" s="129" t="s">
        <v>223</v>
      </c>
      <c r="V48" s="129"/>
      <c r="W48" s="129"/>
      <c r="X48" s="129"/>
      <c r="Y48" s="129"/>
      <c r="Z48" s="129"/>
      <c r="AA48" s="129"/>
    </row>
    <row r="49" spans="3:50" ht="22.5" customHeight="1" x14ac:dyDescent="0.2">
      <c r="E49" s="85" t="s">
        <v>164</v>
      </c>
      <c r="G49" s="2" t="s">
        <v>168</v>
      </c>
      <c r="N49" s="128" t="s">
        <v>21</v>
      </c>
      <c r="O49" s="128"/>
      <c r="P49" s="128"/>
      <c r="Q49" s="128"/>
      <c r="R49" s="128"/>
      <c r="U49" s="129"/>
      <c r="V49" s="129"/>
      <c r="W49" s="129"/>
      <c r="X49" s="129"/>
      <c r="Y49" s="129"/>
      <c r="Z49" s="129"/>
      <c r="AA49" s="129"/>
      <c r="AB49" s="1"/>
      <c r="AH49" s="127"/>
      <c r="AI49" s="127"/>
      <c r="AJ49" s="127"/>
      <c r="AK49" s="127"/>
      <c r="AL49" s="127"/>
    </row>
    <row r="50" spans="3:50" ht="22.5" customHeight="1" x14ac:dyDescent="0.2">
      <c r="E50" s="85"/>
      <c r="N50" s="37"/>
      <c r="O50" s="37"/>
      <c r="P50" s="37"/>
      <c r="Q50" s="37"/>
      <c r="R50" s="37"/>
      <c r="U50" s="1"/>
      <c r="V50" s="1"/>
      <c r="W50" s="1"/>
      <c r="X50" s="1"/>
      <c r="Y50" s="1"/>
      <c r="Z50" s="1"/>
      <c r="AA50" s="1"/>
      <c r="AB50" s="1"/>
      <c r="AH50" s="89"/>
      <c r="AI50" s="89"/>
      <c r="AJ50" s="89"/>
      <c r="AK50" s="89"/>
      <c r="AL50" s="89"/>
    </row>
    <row r="51" spans="3:50" ht="22.5" customHeight="1" x14ac:dyDescent="0.2">
      <c r="C51" s="1" t="s">
        <v>10</v>
      </c>
      <c r="D51" s="2" t="s">
        <v>220</v>
      </c>
      <c r="AB51" s="9"/>
    </row>
    <row r="52" spans="3:50" ht="22.5" customHeight="1" x14ac:dyDescent="0.2">
      <c r="C52" s="1"/>
      <c r="D52" s="92" t="s">
        <v>162</v>
      </c>
      <c r="E52" s="2" t="s">
        <v>85</v>
      </c>
      <c r="I52" s="32" t="s">
        <v>145</v>
      </c>
      <c r="AB52" s="9"/>
    </row>
    <row r="53" spans="3:50" ht="22.5" customHeight="1" x14ac:dyDescent="0.2">
      <c r="C53" s="1"/>
      <c r="E53" s="137" t="s">
        <v>22</v>
      </c>
      <c r="F53" s="137"/>
      <c r="G53" s="135"/>
      <c r="H53" s="136"/>
      <c r="I53" s="136"/>
      <c r="J53" s="130" t="s">
        <v>207</v>
      </c>
      <c r="K53" s="130"/>
      <c r="L53" s="130" t="s">
        <v>208</v>
      </c>
      <c r="M53" s="130"/>
      <c r="N53" s="130" t="s">
        <v>209</v>
      </c>
      <c r="O53" s="130"/>
      <c r="AB53" s="9"/>
    </row>
    <row r="54" spans="3:50" ht="22.5" customHeight="1" x14ac:dyDescent="0.2">
      <c r="C54" s="1"/>
      <c r="E54" s="86"/>
      <c r="F54" s="86"/>
      <c r="G54" s="135" t="s">
        <v>201</v>
      </c>
      <c r="H54" s="136"/>
      <c r="I54" s="136"/>
      <c r="J54" s="130" t="s">
        <v>203</v>
      </c>
      <c r="K54" s="130"/>
      <c r="L54" s="130" t="s">
        <v>204</v>
      </c>
      <c r="M54" s="130"/>
      <c r="N54" s="130" t="s">
        <v>205</v>
      </c>
      <c r="O54" s="130"/>
      <c r="AB54" s="9"/>
    </row>
    <row r="55" spans="3:50" ht="22.5" customHeight="1" x14ac:dyDescent="0.2">
      <c r="C55" s="1"/>
      <c r="G55" s="135" t="s">
        <v>202</v>
      </c>
      <c r="H55" s="136"/>
      <c r="I55" s="136"/>
      <c r="J55" s="130" t="s">
        <v>203</v>
      </c>
      <c r="K55" s="130"/>
      <c r="L55" s="130" t="s">
        <v>204</v>
      </c>
      <c r="M55" s="130"/>
      <c r="N55" s="130" t="s">
        <v>206</v>
      </c>
      <c r="O55" s="130"/>
      <c r="AB55" s="9"/>
    </row>
    <row r="56" spans="3:50" ht="22.5" customHeight="1" x14ac:dyDescent="0.2">
      <c r="C56" s="1"/>
      <c r="G56" s="1"/>
      <c r="I56" s="1"/>
      <c r="J56" s="2" t="s">
        <v>212</v>
      </c>
      <c r="AB56" s="9"/>
    </row>
    <row r="57" spans="3:50" ht="22.5" customHeight="1" x14ac:dyDescent="0.2">
      <c r="C57" s="1"/>
      <c r="E57" s="6"/>
      <c r="AB57" s="9"/>
    </row>
    <row r="58" spans="3:50" ht="22.5" customHeight="1" x14ac:dyDescent="0.25">
      <c r="C58" s="1"/>
      <c r="D58" s="92" t="s">
        <v>163</v>
      </c>
      <c r="E58" s="2" t="s">
        <v>85</v>
      </c>
      <c r="I58" s="9" t="s">
        <v>221</v>
      </c>
      <c r="J58" s="8"/>
      <c r="K58" s="8"/>
      <c r="L58" s="8"/>
      <c r="M58" s="8"/>
      <c r="N58" s="8"/>
      <c r="O58" s="8"/>
      <c r="P58" s="8"/>
      <c r="Q58" s="8"/>
      <c r="R58" s="8"/>
      <c r="S58" s="8"/>
      <c r="T58" s="8"/>
      <c r="U58" s="8"/>
      <c r="V58" s="8"/>
      <c r="W58" s="8"/>
      <c r="X58" s="8"/>
      <c r="Y58" s="8"/>
      <c r="Z58" s="8"/>
    </row>
    <row r="59" spans="3:50" ht="22.5" customHeight="1" x14ac:dyDescent="0.25">
      <c r="C59" s="1"/>
      <c r="E59" s="9" t="s">
        <v>70</v>
      </c>
      <c r="G59" s="1"/>
      <c r="I59" s="8"/>
      <c r="J59" s="8"/>
      <c r="K59" s="8"/>
      <c r="L59" s="8"/>
      <c r="M59" s="8"/>
      <c r="N59" s="8"/>
      <c r="O59" s="8"/>
      <c r="P59" s="8"/>
      <c r="Q59" s="8"/>
      <c r="R59" s="8"/>
      <c r="S59" s="8"/>
      <c r="T59" s="8"/>
      <c r="U59" s="8"/>
      <c r="V59" s="8"/>
      <c r="W59" s="8"/>
      <c r="X59" s="8"/>
      <c r="Y59" s="8"/>
      <c r="Z59" s="8"/>
    </row>
    <row r="60" spans="3:50" ht="22.5" customHeight="1" x14ac:dyDescent="0.25">
      <c r="C60" s="1"/>
      <c r="F60" s="137" t="s">
        <v>22</v>
      </c>
      <c r="G60" s="137"/>
      <c r="H60" s="124" t="s">
        <v>71</v>
      </c>
      <c r="I60" s="8"/>
      <c r="J60" s="8"/>
      <c r="K60" s="8"/>
      <c r="L60" s="33">
        <v>1</v>
      </c>
      <c r="M60" s="33">
        <v>2</v>
      </c>
      <c r="N60" s="33">
        <v>3</v>
      </c>
      <c r="O60" s="33">
        <v>4</v>
      </c>
      <c r="P60" s="33">
        <v>5</v>
      </c>
      <c r="Q60" s="8"/>
      <c r="R60" s="124" t="s">
        <v>72</v>
      </c>
      <c r="S60" s="8"/>
      <c r="T60" s="8"/>
      <c r="U60" s="8"/>
      <c r="V60" s="33">
        <v>1</v>
      </c>
      <c r="W60" s="33">
        <v>2</v>
      </c>
      <c r="X60" s="33">
        <v>3</v>
      </c>
      <c r="Y60" s="33">
        <v>4</v>
      </c>
      <c r="Z60" s="33">
        <v>5</v>
      </c>
    </row>
    <row r="61" spans="3:50" ht="22.5" customHeight="1" x14ac:dyDescent="0.25">
      <c r="C61" s="1"/>
      <c r="G61" s="1"/>
      <c r="H61" s="9" t="s">
        <v>73</v>
      </c>
      <c r="I61" s="8"/>
      <c r="J61" s="8"/>
      <c r="K61" s="8"/>
      <c r="L61" s="87" t="s">
        <v>76</v>
      </c>
      <c r="M61" s="87" t="s">
        <v>74</v>
      </c>
      <c r="N61" s="87" t="s">
        <v>75</v>
      </c>
      <c r="O61" s="87" t="s">
        <v>74</v>
      </c>
      <c r="P61" s="87" t="s">
        <v>77</v>
      </c>
      <c r="Q61" s="8"/>
      <c r="R61" s="9" t="s">
        <v>73</v>
      </c>
      <c r="S61" s="8"/>
      <c r="T61" s="8"/>
      <c r="U61" s="8"/>
      <c r="V61" s="88" t="s">
        <v>78</v>
      </c>
      <c r="W61" s="87" t="s">
        <v>74</v>
      </c>
      <c r="X61" s="87" t="s">
        <v>75</v>
      </c>
      <c r="Y61" s="87" t="s">
        <v>74</v>
      </c>
      <c r="Z61" s="87" t="s">
        <v>77</v>
      </c>
      <c r="AH61" s="8"/>
      <c r="AI61" s="8"/>
      <c r="AJ61" s="13"/>
      <c r="AK61" s="13"/>
      <c r="AL61" s="13"/>
      <c r="AM61" s="13"/>
      <c r="AN61" s="13"/>
      <c r="AO61" s="8"/>
      <c r="AP61" s="9"/>
      <c r="AQ61" s="8"/>
      <c r="AR61" s="8"/>
      <c r="AS61" s="8"/>
      <c r="AT61" s="13"/>
      <c r="AU61" s="13"/>
      <c r="AV61" s="9"/>
      <c r="AW61" s="13"/>
      <c r="AX61" s="13"/>
    </row>
    <row r="62" spans="3:50" ht="22.5" customHeight="1" x14ac:dyDescent="0.25">
      <c r="C62" s="1"/>
      <c r="G62" s="1"/>
      <c r="H62" s="9" t="s">
        <v>79</v>
      </c>
      <c r="I62" s="8"/>
      <c r="J62" s="8"/>
      <c r="K62" s="8"/>
      <c r="L62" s="87" t="s">
        <v>82</v>
      </c>
      <c r="M62" s="87" t="s">
        <v>80</v>
      </c>
      <c r="N62" s="87" t="s">
        <v>81</v>
      </c>
      <c r="O62" s="87" t="s">
        <v>81</v>
      </c>
      <c r="P62" s="87" t="s">
        <v>83</v>
      </c>
      <c r="Q62" s="8"/>
      <c r="R62" s="9" t="s">
        <v>79</v>
      </c>
      <c r="S62" s="8"/>
      <c r="T62" s="8"/>
      <c r="U62" s="8"/>
      <c r="V62" s="88" t="s">
        <v>84</v>
      </c>
      <c r="W62" s="87" t="s">
        <v>80</v>
      </c>
      <c r="X62" s="87" t="s">
        <v>81</v>
      </c>
      <c r="Y62" s="87" t="s">
        <v>81</v>
      </c>
      <c r="Z62" s="87" t="s">
        <v>83</v>
      </c>
      <c r="AG62" s="10"/>
      <c r="AH62" s="10"/>
      <c r="AI62" s="10"/>
      <c r="AJ62" s="12"/>
      <c r="AU62" s="12"/>
      <c r="AV62" s="11"/>
      <c r="AW62" s="12"/>
      <c r="AX62" s="12"/>
    </row>
    <row r="63" spans="3:50" ht="11.4" customHeight="1" x14ac:dyDescent="0.2">
      <c r="C63" s="1"/>
      <c r="G63" s="1"/>
      <c r="H63" s="1"/>
      <c r="I63" s="1"/>
    </row>
    <row r="64" spans="3:50" ht="22.5" customHeight="1" x14ac:dyDescent="0.2">
      <c r="C64" s="7" t="s">
        <v>222</v>
      </c>
    </row>
    <row r="65" spans="2:28" ht="9.65" customHeight="1" x14ac:dyDescent="0.2">
      <c r="C65" s="7"/>
    </row>
    <row r="66" spans="2:28" ht="22.5" customHeight="1" x14ac:dyDescent="0.2">
      <c r="D66" s="7" t="s">
        <v>121</v>
      </c>
      <c r="E66" s="7" t="s">
        <v>197</v>
      </c>
    </row>
    <row r="67" spans="2:28" ht="22.5" customHeight="1" x14ac:dyDescent="0.2">
      <c r="D67" s="7"/>
      <c r="E67" s="7" t="s">
        <v>211</v>
      </c>
    </row>
    <row r="68" spans="2:28" ht="9.65" customHeight="1" x14ac:dyDescent="0.2">
      <c r="D68" s="7"/>
      <c r="E68" s="7"/>
      <c r="G68" s="7"/>
    </row>
    <row r="69" spans="2:28" ht="12.65" customHeight="1" x14ac:dyDescent="0.2">
      <c r="E69" s="85"/>
      <c r="F69" s="37"/>
      <c r="G69" s="37"/>
      <c r="H69" s="37"/>
      <c r="I69" s="37"/>
      <c r="J69" s="37"/>
      <c r="S69" s="1"/>
      <c r="T69" s="1"/>
      <c r="U69" s="1"/>
      <c r="V69" s="1"/>
      <c r="W69" s="1"/>
      <c r="X69" s="1"/>
      <c r="Y69" s="1"/>
      <c r="Z69" s="1"/>
      <c r="AA69" s="1"/>
      <c r="AB69" s="1"/>
    </row>
    <row r="70" spans="2:28" ht="22.5" customHeight="1" x14ac:dyDescent="0.2">
      <c r="B70" s="1">
        <v>10</v>
      </c>
      <c r="C70" s="2" t="s">
        <v>120</v>
      </c>
      <c r="G70" s="1">
        <v>1</v>
      </c>
      <c r="H70" s="2" t="s">
        <v>149</v>
      </c>
    </row>
    <row r="71" spans="2:28" ht="22.5" customHeight="1" x14ac:dyDescent="0.2">
      <c r="G71" s="1">
        <v>2</v>
      </c>
      <c r="H71" s="2" t="s">
        <v>24</v>
      </c>
    </row>
    <row r="72" spans="2:28" ht="22.5" customHeight="1" x14ac:dyDescent="0.2">
      <c r="G72" s="1">
        <v>3</v>
      </c>
      <c r="H72" s="2" t="s">
        <v>139</v>
      </c>
    </row>
    <row r="73" spans="2:28" ht="22.5" customHeight="1" x14ac:dyDescent="0.2">
      <c r="G73" s="1">
        <v>4</v>
      </c>
      <c r="H73" s="2" t="s">
        <v>150</v>
      </c>
    </row>
    <row r="74" spans="2:28" ht="13.25" customHeight="1" x14ac:dyDescent="0.2">
      <c r="G74" s="1"/>
      <c r="H74" s="30"/>
      <c r="W74" s="31"/>
    </row>
    <row r="75" spans="2:28" ht="22.5" customHeight="1" x14ac:dyDescent="0.2">
      <c r="B75" s="1">
        <v>11</v>
      </c>
      <c r="C75" s="2" t="s">
        <v>25</v>
      </c>
      <c r="G75" s="1">
        <v>1</v>
      </c>
      <c r="H75" s="2" t="s">
        <v>196</v>
      </c>
      <c r="Q75" s="133" t="s">
        <v>26</v>
      </c>
      <c r="R75" s="133"/>
      <c r="S75" s="133"/>
      <c r="T75" s="133"/>
      <c r="U75" s="133"/>
      <c r="V75" s="133"/>
      <c r="W75" s="133"/>
      <c r="X75" s="133"/>
      <c r="Y75" s="133"/>
      <c r="Z75" s="133"/>
    </row>
    <row r="76" spans="2:28" ht="17.25" customHeight="1" x14ac:dyDescent="0.2">
      <c r="G76" s="1">
        <v>2</v>
      </c>
      <c r="H76" s="2" t="s">
        <v>140</v>
      </c>
      <c r="Q76" s="133"/>
      <c r="R76" s="133"/>
      <c r="S76" s="133"/>
      <c r="T76" s="133"/>
      <c r="U76" s="133"/>
      <c r="V76" s="133"/>
      <c r="W76" s="133"/>
      <c r="X76" s="133"/>
      <c r="Y76" s="133"/>
      <c r="Z76" s="133"/>
    </row>
    <row r="77" spans="2:28" ht="10.75" customHeight="1" x14ac:dyDescent="0.2">
      <c r="B77" s="2"/>
    </row>
    <row r="78" spans="2:28" ht="22.5" customHeight="1" x14ac:dyDescent="0.2">
      <c r="B78" s="1">
        <v>12</v>
      </c>
      <c r="C78" s="2" t="s">
        <v>63</v>
      </c>
      <c r="G78" s="2" t="s">
        <v>8</v>
      </c>
      <c r="H78" s="2" t="s">
        <v>251</v>
      </c>
    </row>
    <row r="79" spans="2:28" ht="22.5" customHeight="1" x14ac:dyDescent="0.2">
      <c r="C79" s="2" t="s">
        <v>64</v>
      </c>
      <c r="H79" s="2" t="s">
        <v>228</v>
      </c>
    </row>
    <row r="80" spans="2:28" ht="22.5" customHeight="1" x14ac:dyDescent="0.2">
      <c r="H80" s="2" t="s">
        <v>229</v>
      </c>
    </row>
    <row r="81" spans="1:31" ht="22.5" customHeight="1" x14ac:dyDescent="0.2">
      <c r="H81" s="2" t="s">
        <v>225</v>
      </c>
    </row>
    <row r="82" spans="1:31" ht="22.5" customHeight="1" x14ac:dyDescent="0.2">
      <c r="H82" s="2" t="s">
        <v>224</v>
      </c>
    </row>
    <row r="83" spans="1:31" ht="7.75" customHeight="1" x14ac:dyDescent="0.2"/>
    <row r="84" spans="1:31" ht="22.5" customHeight="1" x14ac:dyDescent="0.2">
      <c r="C84" s="2" t="s">
        <v>141</v>
      </c>
    </row>
    <row r="85" spans="1:31" ht="12.65" customHeight="1" x14ac:dyDescent="0.2"/>
    <row r="86" spans="1:31" ht="22.5" customHeight="1" x14ac:dyDescent="0.2">
      <c r="C86" s="7" t="s">
        <v>27</v>
      </c>
      <c r="D86" s="7"/>
      <c r="E86" s="7"/>
      <c r="F86" s="7"/>
      <c r="G86" s="7"/>
      <c r="H86" s="7"/>
      <c r="I86" s="7"/>
      <c r="J86" s="7" t="s">
        <v>261</v>
      </c>
      <c r="K86" s="7"/>
      <c r="L86" s="7"/>
      <c r="M86" s="7"/>
      <c r="N86" s="7"/>
      <c r="O86" s="7"/>
      <c r="P86" s="7"/>
      <c r="Q86" s="7"/>
      <c r="R86" s="7"/>
      <c r="S86" s="7"/>
      <c r="T86" s="7"/>
      <c r="U86" s="7"/>
      <c r="V86" s="7"/>
      <c r="W86" s="7"/>
      <c r="X86" s="7"/>
      <c r="Y86" s="7"/>
      <c r="Z86" s="7"/>
      <c r="AA86" s="7"/>
      <c r="AB86" s="7"/>
    </row>
    <row r="87" spans="1:31" ht="12" customHeight="1" x14ac:dyDescent="0.2"/>
    <row r="88" spans="1:31" ht="22.5" customHeight="1" x14ac:dyDescent="0.2">
      <c r="A88" s="7" t="s">
        <v>210</v>
      </c>
      <c r="B88" s="2"/>
      <c r="E88" s="7"/>
      <c r="F88" s="7"/>
      <c r="G88" s="7"/>
      <c r="H88" s="7"/>
      <c r="I88" s="7"/>
      <c r="J88" s="7"/>
      <c r="K88" s="7"/>
      <c r="L88" s="7"/>
      <c r="M88" s="7"/>
      <c r="N88" s="7"/>
      <c r="O88" s="7"/>
      <c r="P88" s="7"/>
      <c r="Q88" s="7"/>
      <c r="R88" s="7"/>
      <c r="S88" s="7"/>
      <c r="T88" s="7"/>
      <c r="U88" s="7"/>
      <c r="V88" s="7"/>
      <c r="W88" s="7"/>
      <c r="X88" s="7"/>
      <c r="Y88" s="7"/>
      <c r="Z88" s="7"/>
    </row>
    <row r="89" spans="1:31" ht="22.5" customHeight="1" x14ac:dyDescent="0.2">
      <c r="E89" s="7" t="s">
        <v>86</v>
      </c>
      <c r="F89" s="7"/>
      <c r="H89" s="7"/>
      <c r="I89" s="7"/>
      <c r="J89" s="7"/>
      <c r="K89" s="7"/>
      <c r="L89" s="7"/>
      <c r="M89" s="7"/>
      <c r="N89" s="7"/>
      <c r="O89" s="7"/>
      <c r="P89" s="7"/>
      <c r="Q89" s="7"/>
      <c r="R89" s="7"/>
      <c r="S89" s="7"/>
      <c r="T89" s="7"/>
      <c r="U89" s="7"/>
      <c r="V89" s="7"/>
      <c r="W89" s="7"/>
      <c r="X89" s="7"/>
      <c r="Y89" s="7"/>
      <c r="Z89" s="7"/>
      <c r="AA89" s="7"/>
      <c r="AB89" s="7"/>
      <c r="AC89" s="7"/>
    </row>
    <row r="90" spans="1:31" customFormat="1" ht="22.5" customHeight="1" x14ac:dyDescent="0.2">
      <c r="B90" s="1"/>
      <c r="C90" s="2"/>
      <c r="D90" s="2"/>
      <c r="E90" s="2"/>
      <c r="F90" s="7"/>
      <c r="G90" s="25" t="s">
        <v>151</v>
      </c>
      <c r="H90" s="7"/>
      <c r="I90" s="7"/>
      <c r="J90" s="7"/>
      <c r="K90" s="7"/>
      <c r="L90" s="7"/>
      <c r="M90" s="7"/>
      <c r="N90" s="7"/>
      <c r="O90" s="7"/>
      <c r="P90" s="7"/>
      <c r="Q90" s="7"/>
      <c r="R90" s="7"/>
      <c r="S90" s="7"/>
      <c r="T90" s="7"/>
      <c r="U90" s="7"/>
      <c r="V90" s="7"/>
      <c r="W90" s="7"/>
      <c r="X90" s="7"/>
      <c r="Y90" s="7"/>
      <c r="Z90" s="7"/>
      <c r="AA90" s="7"/>
      <c r="AB90" s="7"/>
      <c r="AC90" s="7"/>
      <c r="AD90" s="2"/>
      <c r="AE90" s="2"/>
    </row>
    <row r="91" spans="1:31" customFormat="1" ht="22.5" customHeight="1" x14ac:dyDescent="0.2">
      <c r="G91" s="126" t="s">
        <v>169</v>
      </c>
    </row>
    <row r="92" spans="1:31" ht="22.5" customHeight="1" x14ac:dyDescent="0.2">
      <c r="B92"/>
      <c r="C92"/>
      <c r="D92"/>
      <c r="E92"/>
      <c r="F92"/>
      <c r="G92" s="25" t="s">
        <v>142</v>
      </c>
      <c r="H92"/>
      <c r="I92"/>
      <c r="J92"/>
      <c r="K92"/>
      <c r="L92"/>
      <c r="M92"/>
      <c r="N92"/>
      <c r="O92"/>
      <c r="P92"/>
      <c r="Q92"/>
      <c r="R92"/>
      <c r="S92"/>
      <c r="T92"/>
      <c r="U92"/>
      <c r="V92"/>
      <c r="W92"/>
      <c r="X92"/>
      <c r="Y92"/>
      <c r="Z92"/>
      <c r="AA92"/>
      <c r="AB92"/>
      <c r="AC92"/>
      <c r="AD92"/>
      <c r="AE92"/>
    </row>
    <row r="93" spans="1:31" ht="22.5" customHeight="1" x14ac:dyDescent="0.2">
      <c r="B93"/>
      <c r="C93"/>
      <c r="D93"/>
      <c r="E93"/>
      <c r="F93"/>
      <c r="G93" s="125" t="s">
        <v>226</v>
      </c>
      <c r="H93"/>
      <c r="I93"/>
      <c r="J93"/>
      <c r="K93"/>
      <c r="L93"/>
      <c r="M93"/>
      <c r="N93"/>
      <c r="O93"/>
      <c r="P93"/>
      <c r="Q93"/>
      <c r="R93"/>
      <c r="S93"/>
      <c r="T93"/>
      <c r="U93"/>
      <c r="V93"/>
      <c r="W93"/>
      <c r="X93" t="s">
        <v>266</v>
      </c>
      <c r="Y93"/>
      <c r="Z93"/>
      <c r="AA93"/>
      <c r="AB93"/>
      <c r="AC93"/>
      <c r="AD93"/>
      <c r="AE93"/>
    </row>
    <row r="94" spans="1:31" ht="22.5" customHeight="1" x14ac:dyDescent="0.2">
      <c r="B94" s="1">
        <v>13</v>
      </c>
      <c r="C94" s="2" t="s">
        <v>87</v>
      </c>
      <c r="H94" s="2" t="s">
        <v>152</v>
      </c>
      <c r="T94" s="7"/>
      <c r="U94" s="7"/>
      <c r="V94" s="7"/>
      <c r="W94" s="7"/>
      <c r="X94" s="7"/>
      <c r="Y94" s="7"/>
      <c r="Z94" s="7"/>
      <c r="AA94" s="7"/>
      <c r="AB94" s="7"/>
      <c r="AC94" s="7"/>
    </row>
    <row r="95" spans="1:31" ht="22.5" customHeight="1" x14ac:dyDescent="0.2">
      <c r="H95" s="2" t="s">
        <v>153</v>
      </c>
      <c r="T95" s="7"/>
      <c r="U95" s="7"/>
      <c r="V95" s="7"/>
      <c r="W95" s="7"/>
      <c r="X95" s="7"/>
      <c r="Y95" s="7"/>
      <c r="Z95" s="7"/>
      <c r="AA95" s="7"/>
      <c r="AB95" s="7"/>
      <c r="AC95" s="7"/>
    </row>
    <row r="96" spans="1:31" ht="22.5" customHeight="1" x14ac:dyDescent="0.2">
      <c r="T96" s="7"/>
      <c r="U96" s="7"/>
      <c r="V96" s="7"/>
      <c r="W96" s="7"/>
      <c r="X96" s="7"/>
      <c r="Y96" s="7"/>
      <c r="Z96" s="7"/>
      <c r="AA96" s="7"/>
      <c r="AB96" s="7"/>
      <c r="AC96" s="7"/>
    </row>
    <row r="97" spans="2:31" ht="22.5" customHeight="1" x14ac:dyDescent="0.2">
      <c r="B97" s="1">
        <v>14</v>
      </c>
      <c r="C97" s="2" t="s">
        <v>43</v>
      </c>
    </row>
    <row r="98" spans="2:31" ht="22.5" customHeight="1" x14ac:dyDescent="0.2">
      <c r="G98" s="2" t="s">
        <v>154</v>
      </c>
    </row>
    <row r="99" spans="2:31" ht="22.5" customHeight="1" x14ac:dyDescent="0.2">
      <c r="G99" s="2" t="s">
        <v>170</v>
      </c>
    </row>
    <row r="100" spans="2:31" ht="22.5" customHeight="1" x14ac:dyDescent="0.2">
      <c r="G100" s="2" t="s">
        <v>227</v>
      </c>
    </row>
    <row r="101" spans="2:31" ht="22.5" customHeight="1" x14ac:dyDescent="0.2">
      <c r="G101" s="112" t="s">
        <v>91</v>
      </c>
      <c r="H101" s="112"/>
      <c r="I101" s="112"/>
      <c r="J101" s="112"/>
      <c r="K101" s="112"/>
      <c r="L101" s="112"/>
      <c r="M101" s="112"/>
      <c r="N101" s="112"/>
      <c r="O101" s="112"/>
      <c r="P101" s="112"/>
      <c r="Q101" s="112"/>
      <c r="R101" s="112"/>
      <c r="S101" s="112"/>
      <c r="T101" s="112"/>
      <c r="U101" s="112"/>
      <c r="V101" s="112"/>
      <c r="W101" s="112"/>
      <c r="X101" s="112"/>
      <c r="Y101" s="112"/>
    </row>
    <row r="102" spans="2:31" ht="22.5" customHeight="1" x14ac:dyDescent="0.2">
      <c r="G102" s="112" t="s">
        <v>61</v>
      </c>
      <c r="H102" s="112"/>
      <c r="I102" s="112"/>
      <c r="J102" s="112"/>
      <c r="K102" s="112"/>
      <c r="L102" s="112"/>
      <c r="M102" s="112"/>
      <c r="N102" s="112" t="s">
        <v>62</v>
      </c>
      <c r="O102" s="112"/>
      <c r="P102" s="112"/>
      <c r="Q102" s="112"/>
      <c r="R102" s="112"/>
      <c r="S102" s="112"/>
      <c r="T102" s="112"/>
      <c r="U102" s="112"/>
      <c r="V102" s="112"/>
      <c r="W102" s="112"/>
      <c r="X102" s="112"/>
      <c r="Y102" s="112"/>
    </row>
    <row r="103" spans="2:31" ht="22.5" customHeight="1" x14ac:dyDescent="0.2">
      <c r="E103" s="2" t="s">
        <v>121</v>
      </c>
      <c r="G103" s="7" t="s">
        <v>122</v>
      </c>
    </row>
    <row r="104" spans="2:31" ht="22.5" customHeight="1" x14ac:dyDescent="0.2">
      <c r="G104" s="2" t="s">
        <v>92</v>
      </c>
    </row>
    <row r="105" spans="2:31" ht="22.5" customHeight="1" x14ac:dyDescent="0.2">
      <c r="G105" s="2" t="s">
        <v>123</v>
      </c>
    </row>
    <row r="106" spans="2:31" ht="22.5" customHeight="1" x14ac:dyDescent="0.2">
      <c r="G106" s="2" t="s">
        <v>155</v>
      </c>
    </row>
    <row r="107" spans="2:31" ht="22.5" customHeight="1" x14ac:dyDescent="0.2"/>
    <row r="108" spans="2:31" ht="22.5" customHeight="1" x14ac:dyDescent="0.2">
      <c r="B108" s="1">
        <v>15</v>
      </c>
      <c r="C108" s="2" t="s">
        <v>28</v>
      </c>
      <c r="G108" s="2" t="s">
        <v>124</v>
      </c>
      <c r="H108" s="2" t="s">
        <v>133</v>
      </c>
    </row>
    <row r="109" spans="2:31" ht="22.5" customHeight="1" x14ac:dyDescent="0.2">
      <c r="G109" s="2" t="s">
        <v>12</v>
      </c>
      <c r="H109" s="2" t="s">
        <v>134</v>
      </c>
    </row>
    <row r="110" spans="2:31" ht="22.5" customHeight="1" x14ac:dyDescent="0.2">
      <c r="H110" s="2" t="s">
        <v>135</v>
      </c>
    </row>
    <row r="111" spans="2:31" ht="22.5" customHeight="1" x14ac:dyDescent="0.2">
      <c r="G111" s="2" t="s">
        <v>125</v>
      </c>
      <c r="H111" s="2" t="s">
        <v>199</v>
      </c>
    </row>
    <row r="112" spans="2:31" ht="21" customHeight="1" x14ac:dyDescent="0.2">
      <c r="H112" s="2" t="s">
        <v>29</v>
      </c>
      <c r="Y112" s="132"/>
      <c r="Z112" s="132"/>
      <c r="AA112" s="132"/>
      <c r="AB112" s="132"/>
      <c r="AC112" s="132"/>
      <c r="AD112" s="132"/>
      <c r="AE112" s="132"/>
    </row>
    <row r="113" spans="4:23" ht="21" customHeight="1" x14ac:dyDescent="0.2">
      <c r="G113" s="2" t="s">
        <v>126</v>
      </c>
      <c r="H113" s="2" t="s">
        <v>260</v>
      </c>
    </row>
    <row r="114" spans="4:23" ht="21" customHeight="1" x14ac:dyDescent="0.2">
      <c r="G114" s="2" t="s">
        <v>127</v>
      </c>
      <c r="H114" s="2" t="s">
        <v>106</v>
      </c>
    </row>
    <row r="115" spans="4:23" ht="21" customHeight="1" x14ac:dyDescent="0.2">
      <c r="H115" s="6" t="s">
        <v>156</v>
      </c>
    </row>
    <row r="116" spans="4:23" ht="21" customHeight="1" x14ac:dyDescent="0.2">
      <c r="H116" s="6"/>
    </row>
    <row r="117" spans="4:23" ht="21" customHeight="1" x14ac:dyDescent="0.2">
      <c r="D117" s="7" t="s">
        <v>121</v>
      </c>
      <c r="E117" s="7" t="s">
        <v>128</v>
      </c>
    </row>
    <row r="118" spans="4:23" ht="21" customHeight="1" x14ac:dyDescent="0.2">
      <c r="D118" s="7"/>
      <c r="E118" s="7" t="s">
        <v>129</v>
      </c>
    </row>
    <row r="119" spans="4:23" ht="21" customHeight="1" x14ac:dyDescent="0.2">
      <c r="E119" s="7" t="s">
        <v>130</v>
      </c>
    </row>
    <row r="120" spans="4:23" ht="21" customHeight="1" x14ac:dyDescent="0.2">
      <c r="D120" s="7"/>
      <c r="E120" s="7"/>
      <c r="F120" s="7"/>
      <c r="G120" s="7"/>
      <c r="H120" s="7"/>
      <c r="I120" s="7"/>
      <c r="J120" s="7"/>
      <c r="K120" s="7"/>
      <c r="L120" s="7"/>
      <c r="M120" s="7"/>
      <c r="N120" s="7"/>
      <c r="O120" s="7"/>
      <c r="P120" s="7"/>
      <c r="Q120" s="7"/>
      <c r="R120" s="7"/>
      <c r="S120" s="7"/>
      <c r="T120" s="7"/>
      <c r="U120" s="7"/>
      <c r="V120" s="7"/>
      <c r="W120" s="7"/>
    </row>
    <row r="121" spans="4:23" ht="21" customHeight="1" x14ac:dyDescent="0.2">
      <c r="E121" s="7"/>
      <c r="F121" s="7"/>
      <c r="G121" s="7"/>
      <c r="H121" s="7"/>
      <c r="I121" s="7"/>
      <c r="J121" s="7"/>
      <c r="K121" s="7"/>
      <c r="L121" s="7"/>
      <c r="M121" s="7"/>
      <c r="N121" s="7"/>
      <c r="O121" s="7"/>
      <c r="P121" s="7"/>
      <c r="Q121" s="7"/>
      <c r="R121" s="7"/>
      <c r="S121" s="7"/>
      <c r="T121" s="7"/>
      <c r="U121" s="7"/>
      <c r="V121" s="7"/>
      <c r="W121" s="7"/>
    </row>
    <row r="122" spans="4:23" ht="21" customHeight="1" x14ac:dyDescent="0.2">
      <c r="E122" s="7"/>
    </row>
    <row r="123" spans="4:23" ht="21" customHeight="1" x14ac:dyDescent="0.2"/>
    <row r="124" spans="4:23" ht="21" customHeight="1" x14ac:dyDescent="0.2"/>
    <row r="125" spans="4:23" ht="21" customHeight="1" x14ac:dyDescent="0.2"/>
    <row r="126" spans="4:23" ht="21" customHeight="1" x14ac:dyDescent="0.2"/>
    <row r="127" spans="4:23" ht="21" customHeight="1" x14ac:dyDescent="0.2"/>
    <row r="128" spans="4:23"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sheetData>
  <mergeCells count="25">
    <mergeCell ref="J53:K53"/>
    <mergeCell ref="F60:G60"/>
    <mergeCell ref="E53:F53"/>
    <mergeCell ref="G53:I53"/>
    <mergeCell ref="B1:AC1"/>
    <mergeCell ref="L30:T30"/>
    <mergeCell ref="L31:T31"/>
    <mergeCell ref="Y112:AE112"/>
    <mergeCell ref="W21:AD21"/>
    <mergeCell ref="Q75:Z76"/>
    <mergeCell ref="B3:AA3"/>
    <mergeCell ref="N49:R49"/>
    <mergeCell ref="G54:I54"/>
    <mergeCell ref="G55:I55"/>
    <mergeCell ref="J54:K54"/>
    <mergeCell ref="J55:K55"/>
    <mergeCell ref="N54:O54"/>
    <mergeCell ref="N55:O55"/>
    <mergeCell ref="L54:M54"/>
    <mergeCell ref="L55:M55"/>
    <mergeCell ref="AH49:AL49"/>
    <mergeCell ref="N48:R48"/>
    <mergeCell ref="U48:AA49"/>
    <mergeCell ref="L53:M53"/>
    <mergeCell ref="N53:O53"/>
  </mergeCells>
  <phoneticPr fontId="3"/>
  <pageMargins left="0.25" right="0.25" top="0.75" bottom="0.75" header="0.3" footer="0.3"/>
  <pageSetup paperSize="9" scale="81" orientation="portrait" horizontalDpi="4294967293" r:id="rId1"/>
  <headerFooter alignWithMargins="0"/>
  <rowBreaks count="2" manualBreakCount="2">
    <brk id="43" max="30" man="1"/>
    <brk id="87"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270"/>
  <sheetViews>
    <sheetView showGridLines="0" zoomScaleNormal="100" zoomScaleSheetLayoutView="100" workbookViewId="0">
      <selection activeCell="B6" sqref="B6:H7"/>
    </sheetView>
  </sheetViews>
  <sheetFormatPr defaultColWidth="9" defaultRowHeight="19" x14ac:dyDescent="0.2"/>
  <cols>
    <col min="1" max="1" width="6.6328125" style="4" customWidth="1"/>
    <col min="2" max="2" width="9" style="4" customWidth="1"/>
    <col min="3" max="3" width="16.1796875" style="4" customWidth="1"/>
    <col min="4" max="4" width="6.1796875" style="4" customWidth="1"/>
    <col min="5" max="5" width="8.6328125" style="4" customWidth="1"/>
    <col min="6" max="6" width="39.6328125" style="4" customWidth="1"/>
    <col min="7" max="7" width="12.90625" style="4" customWidth="1"/>
    <col min="8" max="71" width="3.6328125" style="4" customWidth="1"/>
    <col min="72" max="16384" width="9" style="4"/>
  </cols>
  <sheetData>
    <row r="1" spans="2:9" ht="24" customHeight="1" x14ac:dyDescent="0.2">
      <c r="B1" s="131" t="s">
        <v>160</v>
      </c>
      <c r="C1" s="131"/>
      <c r="D1" s="131"/>
      <c r="E1" s="131"/>
      <c r="F1" s="131"/>
      <c r="G1" s="131"/>
      <c r="H1" s="131"/>
      <c r="I1" s="24"/>
    </row>
    <row r="2" spans="2:9" ht="24" customHeight="1" x14ac:dyDescent="0.2">
      <c r="B2" s="139" t="s">
        <v>252</v>
      </c>
      <c r="C2" s="139"/>
      <c r="D2" s="139"/>
      <c r="E2" s="139"/>
      <c r="F2" s="139"/>
      <c r="G2" s="139"/>
      <c r="H2" s="139"/>
      <c r="I2" s="24"/>
    </row>
    <row r="3" spans="2:9" ht="4.5" customHeight="1" x14ac:dyDescent="0.2"/>
    <row r="4" spans="2:9" ht="21.9" customHeight="1" x14ac:dyDescent="0.2">
      <c r="B4" s="80" t="s">
        <v>30</v>
      </c>
      <c r="C4" s="40"/>
      <c r="D4" s="45"/>
      <c r="E4" s="45"/>
      <c r="F4" s="45"/>
      <c r="G4" s="45"/>
      <c r="H4" s="43"/>
    </row>
    <row r="5" spans="2:9" ht="21.9" customHeight="1" x14ac:dyDescent="0.2">
      <c r="B5" s="80" t="s">
        <v>31</v>
      </c>
      <c r="C5" s="40"/>
      <c r="D5" s="45"/>
      <c r="E5" s="45"/>
      <c r="F5" s="45"/>
      <c r="G5" s="45"/>
      <c r="H5" s="43"/>
    </row>
    <row r="6" spans="2:9" ht="21.9" customHeight="1" x14ac:dyDescent="0.2">
      <c r="B6" s="144" t="s">
        <v>32</v>
      </c>
      <c r="C6" s="145" t="s">
        <v>39</v>
      </c>
      <c r="D6" s="146"/>
      <c r="E6" s="146"/>
      <c r="F6" s="146"/>
      <c r="G6" s="146"/>
      <c r="H6" s="147"/>
    </row>
    <row r="7" spans="2:9" ht="21.9" customHeight="1" x14ac:dyDescent="0.2">
      <c r="B7" s="144"/>
      <c r="C7" s="148"/>
      <c r="D7" s="149"/>
      <c r="E7" s="149"/>
      <c r="F7" s="149"/>
      <c r="G7" s="149"/>
      <c r="H7" s="150"/>
    </row>
    <row r="8" spans="2:9" ht="21.9" customHeight="1" x14ac:dyDescent="0.2">
      <c r="B8" s="80" t="s">
        <v>143</v>
      </c>
      <c r="C8" s="42"/>
      <c r="D8" s="43"/>
      <c r="E8" s="46" t="s">
        <v>186</v>
      </c>
      <c r="F8" s="42"/>
      <c r="G8" s="45"/>
      <c r="H8" s="43"/>
    </row>
    <row r="9" spans="2:9" ht="21.9" customHeight="1" x14ac:dyDescent="0.2">
      <c r="B9" s="79" t="s">
        <v>110</v>
      </c>
      <c r="C9" s="84"/>
      <c r="D9" s="41"/>
      <c r="E9" s="41"/>
      <c r="F9" s="41"/>
      <c r="G9" s="41"/>
      <c r="H9" s="60"/>
    </row>
    <row r="10" spans="2:9" ht="21.9" customHeight="1" x14ac:dyDescent="0.2">
      <c r="B10" s="81" t="s">
        <v>33</v>
      </c>
      <c r="C10" s="108" t="s">
        <v>236</v>
      </c>
      <c r="D10" s="47"/>
      <c r="E10" s="48" t="s">
        <v>181</v>
      </c>
      <c r="F10" s="49" t="s">
        <v>183</v>
      </c>
      <c r="G10" s="50">
        <f>D10*1800</f>
        <v>0</v>
      </c>
      <c r="H10" s="51" t="s">
        <v>57</v>
      </c>
    </row>
    <row r="11" spans="2:9" ht="21.9" customHeight="1" x14ac:dyDescent="0.2">
      <c r="B11" s="80" t="s">
        <v>182</v>
      </c>
      <c r="C11" s="52" t="s">
        <v>88</v>
      </c>
      <c r="D11" s="53"/>
      <c r="E11" s="54" t="s">
        <v>246</v>
      </c>
      <c r="F11" s="49" t="s">
        <v>183</v>
      </c>
      <c r="G11" s="55">
        <f>D11*500</f>
        <v>0</v>
      </c>
      <c r="H11" s="51" t="s">
        <v>57</v>
      </c>
    </row>
    <row r="12" spans="2:9" ht="16.75" customHeight="1" x14ac:dyDescent="0.2">
      <c r="B12" s="39"/>
      <c r="C12" s="151" t="s">
        <v>185</v>
      </c>
      <c r="D12" s="151"/>
      <c r="E12" s="151"/>
      <c r="F12" s="56" t="s">
        <v>184</v>
      </c>
      <c r="G12" s="57">
        <f>SUM(G10:G11)</f>
        <v>0</v>
      </c>
      <c r="H12" s="58" t="s">
        <v>57</v>
      </c>
    </row>
    <row r="13" spans="2:9" ht="14.4" customHeight="1" x14ac:dyDescent="0.2">
      <c r="B13" s="39"/>
      <c r="C13" s="138" t="s">
        <v>195</v>
      </c>
      <c r="D13" s="138"/>
      <c r="E13" s="138"/>
      <c r="F13" s="90"/>
      <c r="G13" s="76"/>
      <c r="H13" s="39"/>
    </row>
    <row r="14" spans="2:9" ht="20" customHeight="1" x14ac:dyDescent="0.2">
      <c r="F14" s="34"/>
      <c r="G14" s="34"/>
    </row>
    <row r="15" spans="2:9" ht="21.9" customHeight="1" x14ac:dyDescent="0.2">
      <c r="B15" s="38" t="s">
        <v>34</v>
      </c>
      <c r="C15" s="40"/>
      <c r="D15" s="41"/>
      <c r="E15" s="35"/>
      <c r="F15" s="35"/>
      <c r="G15" s="35"/>
      <c r="H15" s="36"/>
    </row>
    <row r="16" spans="2:9" ht="21.9" customHeight="1" x14ac:dyDescent="0.2">
      <c r="B16" s="38" t="s">
        <v>30</v>
      </c>
      <c r="C16" s="40"/>
      <c r="D16" s="41"/>
      <c r="E16" s="35"/>
      <c r="F16" s="35"/>
      <c r="G16" s="35"/>
      <c r="H16" s="36"/>
    </row>
    <row r="17" spans="2:8" ht="21.9" customHeight="1" x14ac:dyDescent="0.2">
      <c r="B17" s="38" t="s">
        <v>35</v>
      </c>
      <c r="C17" s="142"/>
      <c r="D17" s="143"/>
      <c r="E17" s="94" t="s">
        <v>230</v>
      </c>
      <c r="F17" s="41"/>
      <c r="G17" s="41"/>
      <c r="H17" s="26"/>
    </row>
    <row r="18" spans="2:8" ht="21.9" customHeight="1" x14ac:dyDescent="0.2">
      <c r="B18" s="38" t="s">
        <v>38</v>
      </c>
      <c r="C18" s="38" t="s">
        <v>180</v>
      </c>
      <c r="D18" s="43" t="s">
        <v>36</v>
      </c>
      <c r="E18" s="38" t="s">
        <v>179</v>
      </c>
      <c r="F18" s="140" t="s">
        <v>37</v>
      </c>
      <c r="G18" s="140"/>
      <c r="H18" s="141"/>
    </row>
    <row r="19" spans="2:8" ht="32.4" customHeight="1" x14ac:dyDescent="0.2">
      <c r="B19" s="61">
        <v>1</v>
      </c>
      <c r="C19" s="62"/>
      <c r="D19" s="63"/>
      <c r="E19" s="61"/>
      <c r="F19" s="116"/>
      <c r="G19" s="63"/>
      <c r="H19" s="65"/>
    </row>
    <row r="20" spans="2:8" ht="32.4" customHeight="1" x14ac:dyDescent="0.2">
      <c r="B20" s="66">
        <v>2</v>
      </c>
      <c r="C20" s="67"/>
      <c r="D20" s="68"/>
      <c r="E20" s="66"/>
      <c r="F20" s="117"/>
      <c r="G20" s="68"/>
      <c r="H20" s="70"/>
    </row>
    <row r="21" spans="2:8" ht="32.4" customHeight="1" x14ac:dyDescent="0.2">
      <c r="B21" s="66">
        <v>3</v>
      </c>
      <c r="C21" s="67"/>
      <c r="D21" s="68"/>
      <c r="E21" s="66"/>
      <c r="F21" s="117"/>
      <c r="G21" s="68"/>
      <c r="H21" s="70"/>
    </row>
    <row r="22" spans="2:8" ht="32.4" customHeight="1" x14ac:dyDescent="0.2">
      <c r="B22" s="71">
        <v>4</v>
      </c>
      <c r="C22" s="72"/>
      <c r="D22" s="73"/>
      <c r="E22" s="71"/>
      <c r="F22" s="118"/>
      <c r="G22" s="73"/>
      <c r="H22" s="75"/>
    </row>
    <row r="23" spans="2:8" ht="31.25" customHeight="1" x14ac:dyDescent="0.2">
      <c r="B23" s="39"/>
      <c r="C23" s="39"/>
      <c r="D23" s="39"/>
      <c r="E23" s="39"/>
      <c r="F23" s="39"/>
      <c r="G23" s="39"/>
      <c r="H23" s="39"/>
    </row>
    <row r="24" spans="2:8" ht="24" customHeight="1" x14ac:dyDescent="0.2">
      <c r="B24" s="38" t="s">
        <v>34</v>
      </c>
      <c r="C24" s="40"/>
      <c r="D24" s="41"/>
      <c r="E24" s="41"/>
      <c r="F24" s="41"/>
      <c r="G24" s="41"/>
      <c r="H24" s="60"/>
    </row>
    <row r="25" spans="2:8" ht="24" customHeight="1" x14ac:dyDescent="0.2">
      <c r="B25" s="38" t="s">
        <v>30</v>
      </c>
      <c r="C25" s="40"/>
      <c r="D25" s="41"/>
      <c r="E25" s="41"/>
      <c r="F25" s="41"/>
      <c r="G25" s="41"/>
      <c r="H25" s="60"/>
    </row>
    <row r="26" spans="2:8" ht="24" customHeight="1" x14ac:dyDescent="0.2">
      <c r="B26" s="38" t="s">
        <v>35</v>
      </c>
      <c r="C26" s="42"/>
      <c r="D26" s="45"/>
      <c r="E26" s="94" t="s">
        <v>230</v>
      </c>
      <c r="F26" s="45"/>
      <c r="G26" s="141"/>
      <c r="H26" s="130"/>
    </row>
    <row r="27" spans="2:8" ht="24" customHeight="1" x14ac:dyDescent="0.2">
      <c r="B27" s="38" t="s">
        <v>38</v>
      </c>
      <c r="C27" s="38" t="s">
        <v>180</v>
      </c>
      <c r="D27" s="43" t="s">
        <v>36</v>
      </c>
      <c r="E27" s="38" t="s">
        <v>179</v>
      </c>
      <c r="F27" s="140" t="s">
        <v>37</v>
      </c>
      <c r="G27" s="140"/>
      <c r="H27" s="141"/>
    </row>
    <row r="28" spans="2:8" ht="31.75" customHeight="1" x14ac:dyDescent="0.2">
      <c r="B28" s="61">
        <v>1</v>
      </c>
      <c r="C28" s="62"/>
      <c r="D28" s="63"/>
      <c r="E28" s="61"/>
      <c r="F28" s="116"/>
      <c r="G28" s="119"/>
      <c r="H28" s="65"/>
    </row>
    <row r="29" spans="2:8" ht="31.75" customHeight="1" x14ac:dyDescent="0.2">
      <c r="B29" s="66">
        <v>2</v>
      </c>
      <c r="C29" s="67"/>
      <c r="D29" s="68"/>
      <c r="E29" s="66"/>
      <c r="F29" s="117"/>
      <c r="G29" s="120"/>
      <c r="H29" s="70"/>
    </row>
    <row r="30" spans="2:8" ht="31.75" customHeight="1" x14ac:dyDescent="0.2">
      <c r="B30" s="66">
        <v>3</v>
      </c>
      <c r="C30" s="67"/>
      <c r="D30" s="68"/>
      <c r="E30" s="66"/>
      <c r="F30" s="117"/>
      <c r="G30" s="120"/>
      <c r="H30" s="70"/>
    </row>
    <row r="31" spans="2:8" ht="31.75" customHeight="1" x14ac:dyDescent="0.2">
      <c r="B31" s="71">
        <v>4</v>
      </c>
      <c r="C31" s="72"/>
      <c r="D31" s="73"/>
      <c r="E31" s="71"/>
      <c r="F31" s="118"/>
      <c r="G31" s="121"/>
      <c r="H31" s="75"/>
    </row>
    <row r="32" spans="2:8" ht="19.75" customHeight="1" x14ac:dyDescent="0.2">
      <c r="B32" s="82" t="s">
        <v>40</v>
      </c>
      <c r="C32" s="98" t="s">
        <v>194</v>
      </c>
      <c r="D32"/>
      <c r="E32"/>
      <c r="F32" s="78"/>
    </row>
    <row r="33" spans="2:6" ht="19.75" customHeight="1" x14ac:dyDescent="0.2">
      <c r="B33" s="82" t="s">
        <v>40</v>
      </c>
      <c r="C33" s="98" t="s">
        <v>41</v>
      </c>
      <c r="D33"/>
      <c r="E33"/>
      <c r="F33" s="39"/>
    </row>
    <row r="34" spans="2:6" ht="19.75" customHeight="1" x14ac:dyDescent="0.2">
      <c r="C34" s="98" t="s">
        <v>200</v>
      </c>
      <c r="D34"/>
      <c r="E34"/>
      <c r="F34" s="39"/>
    </row>
    <row r="35" spans="2:6" ht="19.75" customHeight="1" x14ac:dyDescent="0.2">
      <c r="C35" s="98" t="s">
        <v>233</v>
      </c>
      <c r="D35"/>
      <c r="E35"/>
    </row>
    <row r="36" spans="2:6" ht="24" customHeight="1" x14ac:dyDescent="0.2">
      <c r="F36"/>
    </row>
    <row r="37" spans="2:6" ht="24" customHeight="1" x14ac:dyDescent="0.2"/>
    <row r="38" spans="2:6" ht="24" customHeight="1" x14ac:dyDescent="0.2"/>
    <row r="39" spans="2:6" ht="24" customHeight="1" x14ac:dyDescent="0.2"/>
    <row r="40" spans="2:6" ht="24" customHeight="1" x14ac:dyDescent="0.2"/>
    <row r="41" spans="2:6" ht="24" customHeight="1" x14ac:dyDescent="0.2"/>
    <row r="42" spans="2:6" ht="24" customHeight="1" x14ac:dyDescent="0.2"/>
    <row r="43" spans="2:6" ht="24" customHeight="1" x14ac:dyDescent="0.2"/>
    <row r="44" spans="2:6" ht="24" customHeight="1" x14ac:dyDescent="0.2"/>
    <row r="45" spans="2:6" ht="24" customHeight="1" x14ac:dyDescent="0.2"/>
    <row r="46" spans="2:6" ht="24" customHeight="1" x14ac:dyDescent="0.2"/>
    <row r="47" spans="2:6" ht="24" customHeight="1" x14ac:dyDescent="0.2"/>
    <row r="48" spans="2:6"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row r="124" ht="24" customHeight="1" x14ac:dyDescent="0.2"/>
    <row r="125" ht="24" customHeight="1" x14ac:dyDescent="0.2"/>
    <row r="126" ht="24" customHeight="1" x14ac:dyDescent="0.2"/>
    <row r="127" ht="24" customHeight="1" x14ac:dyDescent="0.2"/>
    <row r="128" ht="24" customHeight="1" x14ac:dyDescent="0.2"/>
    <row r="129" ht="24" customHeight="1" x14ac:dyDescent="0.2"/>
    <row r="130" ht="24" customHeight="1" x14ac:dyDescent="0.2"/>
    <row r="131" ht="24" customHeight="1" x14ac:dyDescent="0.2"/>
    <row r="132" ht="24" customHeight="1" x14ac:dyDescent="0.2"/>
    <row r="133" ht="24" customHeight="1" x14ac:dyDescent="0.2"/>
    <row r="134" ht="24" customHeight="1" x14ac:dyDescent="0.2"/>
    <row r="135" ht="24" customHeight="1" x14ac:dyDescent="0.2"/>
    <row r="136" ht="24" customHeight="1" x14ac:dyDescent="0.2"/>
    <row r="137" ht="24" customHeight="1" x14ac:dyDescent="0.2"/>
    <row r="138" ht="24" customHeight="1" x14ac:dyDescent="0.2"/>
    <row r="139" ht="24" customHeight="1" x14ac:dyDescent="0.2"/>
    <row r="140" ht="24" customHeight="1" x14ac:dyDescent="0.2"/>
    <row r="141" ht="24" customHeight="1" x14ac:dyDescent="0.2"/>
    <row r="142" ht="24" customHeight="1" x14ac:dyDescent="0.2"/>
    <row r="143" ht="24" customHeight="1" x14ac:dyDescent="0.2"/>
    <row r="144" ht="24" customHeight="1" x14ac:dyDescent="0.2"/>
    <row r="145" ht="24"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sheetData>
  <mergeCells count="11">
    <mergeCell ref="C13:E13"/>
    <mergeCell ref="B2:H2"/>
    <mergeCell ref="B1:H1"/>
    <mergeCell ref="F27:H27"/>
    <mergeCell ref="G26:H26"/>
    <mergeCell ref="F18:H18"/>
    <mergeCell ref="C17:D17"/>
    <mergeCell ref="B6:B7"/>
    <mergeCell ref="C6:H6"/>
    <mergeCell ref="C7:H7"/>
    <mergeCell ref="C12:E12"/>
  </mergeCells>
  <phoneticPr fontId="3"/>
  <pageMargins left="0.25" right="0.25" top="0.75" bottom="0.75" header="0.3" footer="0.3"/>
  <pageSetup paperSize="9" scale="94" orientation="portrait" horizontalDpi="4294967293"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278"/>
  <sheetViews>
    <sheetView showGridLines="0" topLeftCell="A4" zoomScaleNormal="100" zoomScaleSheetLayoutView="100" workbookViewId="0">
      <selection activeCell="B6" sqref="B6:H6"/>
    </sheetView>
  </sheetViews>
  <sheetFormatPr defaultColWidth="9" defaultRowHeight="19" x14ac:dyDescent="0.2"/>
  <cols>
    <col min="1" max="1" width="5.1796875" style="4" customWidth="1"/>
    <col min="2" max="2" width="9.453125" style="4" customWidth="1"/>
    <col min="3" max="3" width="17.90625" style="4" customWidth="1"/>
    <col min="4" max="4" width="6.90625" style="4" customWidth="1"/>
    <col min="5" max="5" width="8.36328125" style="4" customWidth="1"/>
    <col min="6" max="6" width="44.36328125" style="4" customWidth="1"/>
    <col min="7" max="7" width="12.90625" style="4" customWidth="1"/>
    <col min="8" max="70" width="3.6328125" style="4" customWidth="1"/>
    <col min="71" max="16384" width="9" style="4"/>
  </cols>
  <sheetData>
    <row r="1" spans="2:9" ht="24" customHeight="1" x14ac:dyDescent="0.2">
      <c r="B1" s="131" t="s">
        <v>160</v>
      </c>
      <c r="C1" s="131"/>
      <c r="D1" s="131"/>
      <c r="E1" s="131"/>
      <c r="F1" s="131"/>
      <c r="G1" s="131"/>
      <c r="H1" s="131"/>
      <c r="I1" s="24"/>
    </row>
    <row r="2" spans="2:9" ht="24" customHeight="1" x14ac:dyDescent="0.2">
      <c r="B2" s="139" t="s">
        <v>253</v>
      </c>
      <c r="C2" s="139"/>
      <c r="D2" s="139"/>
      <c r="E2" s="139"/>
      <c r="F2" s="139"/>
      <c r="G2" s="139"/>
      <c r="H2" s="139"/>
      <c r="I2" s="24"/>
    </row>
    <row r="3" spans="2:9" ht="7.25" customHeight="1" x14ac:dyDescent="0.2"/>
    <row r="4" spans="2:9" ht="21.9" customHeight="1" x14ac:dyDescent="0.2">
      <c r="B4" s="80" t="s">
        <v>30</v>
      </c>
      <c r="C4" s="40"/>
      <c r="D4" s="45"/>
      <c r="E4" s="45"/>
      <c r="F4" s="45"/>
      <c r="G4" s="45"/>
      <c r="H4" s="43"/>
    </row>
    <row r="5" spans="2:9" ht="21.9" customHeight="1" x14ac:dyDescent="0.2">
      <c r="B5" s="80" t="s">
        <v>31</v>
      </c>
      <c r="C5" s="40"/>
      <c r="D5" s="45"/>
      <c r="E5" s="45"/>
      <c r="F5" s="45"/>
      <c r="G5" s="45"/>
      <c r="H5" s="43"/>
    </row>
    <row r="6" spans="2:9" ht="21.9" customHeight="1" x14ac:dyDescent="0.2">
      <c r="B6" s="144" t="s">
        <v>32</v>
      </c>
      <c r="C6" s="145" t="s">
        <v>39</v>
      </c>
      <c r="D6" s="146"/>
      <c r="E6" s="146"/>
      <c r="F6" s="146"/>
      <c r="G6" s="146"/>
      <c r="H6" s="147"/>
    </row>
    <row r="7" spans="2:9" ht="21.9" customHeight="1" x14ac:dyDescent="0.2">
      <c r="B7" s="144"/>
      <c r="C7" s="148"/>
      <c r="D7" s="149"/>
      <c r="E7" s="149"/>
      <c r="F7" s="149"/>
      <c r="G7" s="149"/>
      <c r="H7" s="150"/>
    </row>
    <row r="8" spans="2:9" ht="21.9" customHeight="1" x14ac:dyDescent="0.2">
      <c r="B8" s="80" t="s">
        <v>143</v>
      </c>
      <c r="C8" s="42"/>
      <c r="D8" s="43"/>
      <c r="E8" s="46" t="s">
        <v>186</v>
      </c>
      <c r="F8" s="42"/>
      <c r="G8" s="45"/>
      <c r="H8" s="43"/>
    </row>
    <row r="9" spans="2:9" ht="21.9" customHeight="1" x14ac:dyDescent="0.2">
      <c r="B9" s="79" t="s">
        <v>110</v>
      </c>
      <c r="C9" s="84"/>
      <c r="D9" s="41"/>
      <c r="E9" s="41"/>
      <c r="F9" s="41"/>
      <c r="G9" s="41"/>
      <c r="H9" s="60"/>
    </row>
    <row r="10" spans="2:9" ht="21.9" customHeight="1" x14ac:dyDescent="0.2">
      <c r="B10" s="81" t="s">
        <v>33</v>
      </c>
      <c r="C10" s="108" t="s">
        <v>235</v>
      </c>
      <c r="D10" s="47"/>
      <c r="E10" s="48" t="s">
        <v>234</v>
      </c>
      <c r="F10" s="49" t="s">
        <v>183</v>
      </c>
      <c r="G10" s="50">
        <f>D10*600</f>
        <v>0</v>
      </c>
      <c r="H10" s="51" t="s">
        <v>57</v>
      </c>
    </row>
    <row r="11" spans="2:9" ht="21.9" customHeight="1" x14ac:dyDescent="0.2">
      <c r="B11" s="80" t="s">
        <v>182</v>
      </c>
      <c r="C11" s="52" t="s">
        <v>88</v>
      </c>
      <c r="D11" s="53"/>
      <c r="E11" s="54" t="s">
        <v>246</v>
      </c>
      <c r="F11" s="49" t="s">
        <v>183</v>
      </c>
      <c r="G11" s="55">
        <f>D11*500</f>
        <v>0</v>
      </c>
      <c r="H11" s="51" t="s">
        <v>57</v>
      </c>
    </row>
    <row r="12" spans="2:9" ht="16.75" customHeight="1" x14ac:dyDescent="0.2">
      <c r="B12" s="39"/>
      <c r="C12" s="151" t="s">
        <v>185</v>
      </c>
      <c r="D12" s="151"/>
      <c r="E12" s="151"/>
      <c r="F12" s="56" t="s">
        <v>184</v>
      </c>
      <c r="G12" s="57">
        <f>SUM(G10:G11)</f>
        <v>0</v>
      </c>
      <c r="H12" s="58" t="s">
        <v>57</v>
      </c>
    </row>
    <row r="13" spans="2:9" ht="14.4" customHeight="1" x14ac:dyDescent="0.2">
      <c r="B13" s="39"/>
      <c r="C13" s="138" t="s">
        <v>195</v>
      </c>
      <c r="D13" s="138"/>
      <c r="E13" s="138"/>
      <c r="F13" s="90"/>
      <c r="G13" s="76"/>
      <c r="H13" s="39"/>
    </row>
    <row r="14" spans="2:9" ht="11.4" customHeight="1" x14ac:dyDescent="0.2">
      <c r="F14" s="34"/>
      <c r="G14" s="34"/>
    </row>
    <row r="15" spans="2:9" ht="21" customHeight="1" x14ac:dyDescent="0.2">
      <c r="B15" s="38" t="s">
        <v>34</v>
      </c>
      <c r="C15" s="40"/>
      <c r="D15" s="41"/>
      <c r="E15" s="35"/>
      <c r="F15" s="35"/>
      <c r="G15" s="35"/>
      <c r="H15" s="36"/>
    </row>
    <row r="16" spans="2:9" ht="19.25" customHeight="1" x14ac:dyDescent="0.2">
      <c r="B16" s="38" t="s">
        <v>38</v>
      </c>
      <c r="C16" s="38" t="s">
        <v>180</v>
      </c>
      <c r="D16" s="101" t="s">
        <v>36</v>
      </c>
      <c r="E16" s="80" t="s">
        <v>179</v>
      </c>
      <c r="F16" s="140" t="s">
        <v>37</v>
      </c>
      <c r="G16" s="140"/>
      <c r="H16" s="141"/>
    </row>
    <row r="17" spans="2:8" ht="18.649999999999999" customHeight="1" x14ac:dyDescent="0.2">
      <c r="B17" s="61">
        <v>1</v>
      </c>
      <c r="C17" s="62"/>
      <c r="D17" s="102"/>
      <c r="E17" s="103"/>
      <c r="F17" s="116"/>
      <c r="G17" s="63"/>
      <c r="H17" s="65"/>
    </row>
    <row r="18" spans="2:8" ht="18.649999999999999" customHeight="1" x14ac:dyDescent="0.2">
      <c r="B18" s="66">
        <v>2</v>
      </c>
      <c r="C18" s="67"/>
      <c r="D18" s="104"/>
      <c r="E18" s="105"/>
      <c r="F18" s="117"/>
      <c r="G18" s="68"/>
      <c r="H18" s="70"/>
    </row>
    <row r="19" spans="2:8" ht="18.649999999999999" customHeight="1" x14ac:dyDescent="0.2">
      <c r="B19" s="66">
        <v>3</v>
      </c>
      <c r="C19" s="67"/>
      <c r="D19" s="104"/>
      <c r="E19" s="105"/>
      <c r="F19" s="117"/>
      <c r="G19" s="68"/>
      <c r="H19" s="70"/>
    </row>
    <row r="20" spans="2:8" ht="18.649999999999999" customHeight="1" x14ac:dyDescent="0.2">
      <c r="B20" s="66">
        <v>4</v>
      </c>
      <c r="C20" s="67"/>
      <c r="D20" s="104"/>
      <c r="E20" s="105"/>
      <c r="F20" s="117"/>
      <c r="G20" s="68"/>
      <c r="H20" s="70"/>
    </row>
    <row r="21" spans="2:8" ht="18.649999999999999" customHeight="1" x14ac:dyDescent="0.2">
      <c r="B21" s="66">
        <v>5</v>
      </c>
      <c r="C21" s="67"/>
      <c r="D21" s="104"/>
      <c r="E21" s="105"/>
      <c r="F21" s="117"/>
      <c r="G21" s="68"/>
      <c r="H21" s="70"/>
    </row>
    <row r="22" spans="2:8" ht="18.649999999999999" customHeight="1" x14ac:dyDescent="0.2">
      <c r="B22" s="66">
        <v>6</v>
      </c>
      <c r="C22" s="67"/>
      <c r="D22" s="104"/>
      <c r="E22" s="105"/>
      <c r="F22" s="117"/>
      <c r="G22" s="68"/>
      <c r="H22" s="70"/>
    </row>
    <row r="23" spans="2:8" ht="18.649999999999999" customHeight="1" x14ac:dyDescent="0.2">
      <c r="B23" s="66">
        <v>7</v>
      </c>
      <c r="C23" s="67"/>
      <c r="D23" s="104"/>
      <c r="E23" s="105"/>
      <c r="F23" s="117"/>
      <c r="G23" s="68"/>
      <c r="H23" s="70"/>
    </row>
    <row r="24" spans="2:8" ht="18.649999999999999" customHeight="1" x14ac:dyDescent="0.2">
      <c r="B24" s="66">
        <v>8</v>
      </c>
      <c r="C24" s="67"/>
      <c r="D24" s="104"/>
      <c r="E24" s="105"/>
      <c r="F24" s="117"/>
      <c r="G24" s="68"/>
      <c r="H24" s="70"/>
    </row>
    <row r="25" spans="2:8" ht="18.649999999999999" customHeight="1" x14ac:dyDescent="0.2">
      <c r="B25" s="66">
        <v>9</v>
      </c>
      <c r="C25" s="67"/>
      <c r="D25" s="104"/>
      <c r="E25" s="105"/>
      <c r="F25" s="117"/>
      <c r="G25" s="68"/>
      <c r="H25" s="70"/>
    </row>
    <row r="26" spans="2:8" ht="18.649999999999999" customHeight="1" x14ac:dyDescent="0.2">
      <c r="B26" s="71">
        <v>10</v>
      </c>
      <c r="C26" s="72"/>
      <c r="D26" s="106"/>
      <c r="E26" s="107"/>
      <c r="F26" s="118"/>
      <c r="G26" s="73"/>
      <c r="H26" s="75"/>
    </row>
    <row r="27" spans="2:8" ht="12.65" customHeight="1" x14ac:dyDescent="0.2">
      <c r="B27" s="44"/>
      <c r="C27" s="59"/>
      <c r="D27" s="44"/>
      <c r="E27" s="44"/>
      <c r="F27" s="59"/>
      <c r="G27" s="44"/>
      <c r="H27" s="44"/>
    </row>
    <row r="28" spans="2:8" ht="18.649999999999999" customHeight="1" x14ac:dyDescent="0.2">
      <c r="B28" s="38" t="s">
        <v>34</v>
      </c>
      <c r="C28" s="152"/>
      <c r="D28" s="140"/>
      <c r="E28" s="140"/>
      <c r="F28" s="140"/>
      <c r="G28" s="140"/>
      <c r="H28" s="141"/>
    </row>
    <row r="29" spans="2:8" ht="18.649999999999999" customHeight="1" x14ac:dyDescent="0.2">
      <c r="B29" s="38" t="s">
        <v>38</v>
      </c>
      <c r="C29" s="38" t="s">
        <v>180</v>
      </c>
      <c r="D29" s="101" t="s">
        <v>36</v>
      </c>
      <c r="E29" s="80" t="s">
        <v>179</v>
      </c>
      <c r="F29" s="140" t="s">
        <v>37</v>
      </c>
      <c r="G29" s="140"/>
      <c r="H29" s="141"/>
    </row>
    <row r="30" spans="2:8" ht="18.649999999999999" customHeight="1" x14ac:dyDescent="0.2">
      <c r="B30" s="61">
        <v>1</v>
      </c>
      <c r="C30" s="62"/>
      <c r="D30" s="102"/>
      <c r="E30" s="103"/>
      <c r="F30" s="116"/>
      <c r="G30" s="63"/>
      <c r="H30" s="65"/>
    </row>
    <row r="31" spans="2:8" ht="18.649999999999999" customHeight="1" x14ac:dyDescent="0.2">
      <c r="B31" s="66">
        <v>2</v>
      </c>
      <c r="C31" s="67"/>
      <c r="D31" s="104"/>
      <c r="E31" s="105"/>
      <c r="F31" s="117"/>
      <c r="G31" s="68"/>
      <c r="H31" s="70"/>
    </row>
    <row r="32" spans="2:8" ht="18.649999999999999" customHeight="1" x14ac:dyDescent="0.2">
      <c r="B32" s="66">
        <v>3</v>
      </c>
      <c r="C32" s="67"/>
      <c r="D32" s="104"/>
      <c r="E32" s="105"/>
      <c r="F32" s="117"/>
      <c r="G32" s="68"/>
      <c r="H32" s="70"/>
    </row>
    <row r="33" spans="2:8" ht="18.649999999999999" customHeight="1" x14ac:dyDescent="0.2">
      <c r="B33" s="66">
        <v>4</v>
      </c>
      <c r="C33" s="67"/>
      <c r="D33" s="104"/>
      <c r="E33" s="105"/>
      <c r="F33" s="117"/>
      <c r="G33" s="68"/>
      <c r="H33" s="70"/>
    </row>
    <row r="34" spans="2:8" ht="18.649999999999999" customHeight="1" x14ac:dyDescent="0.2">
      <c r="B34" s="66">
        <v>5</v>
      </c>
      <c r="C34" s="67"/>
      <c r="D34" s="104"/>
      <c r="E34" s="105"/>
      <c r="F34" s="117"/>
      <c r="G34" s="68"/>
      <c r="H34" s="70"/>
    </row>
    <row r="35" spans="2:8" ht="18.649999999999999" customHeight="1" x14ac:dyDescent="0.2">
      <c r="B35" s="66">
        <v>6</v>
      </c>
      <c r="C35" s="67"/>
      <c r="D35" s="104"/>
      <c r="E35" s="105"/>
      <c r="F35" s="117"/>
      <c r="G35" s="68"/>
      <c r="H35" s="70"/>
    </row>
    <row r="36" spans="2:8" ht="18.649999999999999" customHeight="1" x14ac:dyDescent="0.2">
      <c r="B36" s="66">
        <v>7</v>
      </c>
      <c r="C36" s="67"/>
      <c r="D36" s="104"/>
      <c r="E36" s="105"/>
      <c r="F36" s="117"/>
      <c r="G36" s="68"/>
      <c r="H36" s="70"/>
    </row>
    <row r="37" spans="2:8" ht="18.649999999999999" customHeight="1" x14ac:dyDescent="0.2">
      <c r="B37" s="66">
        <v>8</v>
      </c>
      <c r="C37" s="67"/>
      <c r="D37" s="104"/>
      <c r="E37" s="105"/>
      <c r="F37" s="117"/>
      <c r="G37" s="68"/>
      <c r="H37" s="70"/>
    </row>
    <row r="38" spans="2:8" ht="18.649999999999999" customHeight="1" x14ac:dyDescent="0.2">
      <c r="B38" s="66">
        <v>9</v>
      </c>
      <c r="C38" s="67"/>
      <c r="D38" s="104"/>
      <c r="E38" s="105"/>
      <c r="F38" s="117"/>
      <c r="G38" s="68"/>
      <c r="H38" s="70"/>
    </row>
    <row r="39" spans="2:8" ht="18.649999999999999" customHeight="1" x14ac:dyDescent="0.2">
      <c r="B39" s="66">
        <v>10</v>
      </c>
      <c r="C39" s="72"/>
      <c r="D39" s="106"/>
      <c r="E39" s="107"/>
      <c r="F39" s="118"/>
      <c r="G39" s="73"/>
      <c r="H39" s="75"/>
    </row>
    <row r="40" spans="2:8" ht="19.25" customHeight="1" x14ac:dyDescent="0.2">
      <c r="B40" s="82" t="s">
        <v>40</v>
      </c>
      <c r="C40" t="s">
        <v>194</v>
      </c>
      <c r="D40"/>
      <c r="E40"/>
      <c r="F40" s="78"/>
      <c r="G40" s="77"/>
      <c r="H40" s="77"/>
    </row>
    <row r="41" spans="2:8" ht="19.75" customHeight="1" x14ac:dyDescent="0.2">
      <c r="B41" s="82" t="s">
        <v>40</v>
      </c>
      <c r="C41" t="s">
        <v>41</v>
      </c>
      <c r="D41"/>
      <c r="E41"/>
      <c r="F41" s="39"/>
    </row>
    <row r="42" spans="2:8" ht="19.75" customHeight="1" x14ac:dyDescent="0.2">
      <c r="B42"/>
      <c r="C42" t="s">
        <v>200</v>
      </c>
      <c r="D42"/>
      <c r="E42"/>
      <c r="F42" s="39"/>
    </row>
    <row r="43" spans="2:8" ht="19.75" customHeight="1" x14ac:dyDescent="0.2">
      <c r="B43"/>
      <c r="C43" s="98" t="s">
        <v>233</v>
      </c>
      <c r="D43"/>
      <c r="E43"/>
      <c r="F43"/>
    </row>
    <row r="44" spans="2:8" ht="24" customHeight="1" x14ac:dyDescent="0.2"/>
    <row r="45" spans="2:8" ht="24" customHeight="1" x14ac:dyDescent="0.2"/>
    <row r="46" spans="2:8" ht="24" customHeight="1" x14ac:dyDescent="0.2"/>
    <row r="47" spans="2:8" ht="24" customHeight="1" x14ac:dyDescent="0.2"/>
    <row r="48" spans="2:8"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row r="124" ht="24" customHeight="1" x14ac:dyDescent="0.2"/>
    <row r="125" ht="24" customHeight="1" x14ac:dyDescent="0.2"/>
    <row r="126" ht="24" customHeight="1" x14ac:dyDescent="0.2"/>
    <row r="127" ht="24" customHeight="1" x14ac:dyDescent="0.2"/>
    <row r="128" ht="24" customHeight="1" x14ac:dyDescent="0.2"/>
    <row r="129" ht="24" customHeight="1" x14ac:dyDescent="0.2"/>
    <row r="130" ht="24" customHeight="1" x14ac:dyDescent="0.2"/>
    <row r="131" ht="24" customHeight="1" x14ac:dyDescent="0.2"/>
    <row r="132" ht="24" customHeight="1" x14ac:dyDescent="0.2"/>
    <row r="133" ht="24" customHeight="1" x14ac:dyDescent="0.2"/>
    <row r="134" ht="24" customHeight="1" x14ac:dyDescent="0.2"/>
    <row r="135" ht="24" customHeight="1" x14ac:dyDescent="0.2"/>
    <row r="136" ht="24" customHeight="1" x14ac:dyDescent="0.2"/>
    <row r="137" ht="24" customHeight="1" x14ac:dyDescent="0.2"/>
    <row r="138" ht="24" customHeight="1" x14ac:dyDescent="0.2"/>
    <row r="139" ht="24" customHeight="1" x14ac:dyDescent="0.2"/>
    <row r="140" ht="24" customHeight="1" x14ac:dyDescent="0.2"/>
    <row r="141" ht="24" customHeight="1" x14ac:dyDescent="0.2"/>
    <row r="142" ht="24" customHeight="1" x14ac:dyDescent="0.2"/>
    <row r="143" ht="24" customHeight="1" x14ac:dyDescent="0.2"/>
    <row r="144" ht="24" customHeight="1" x14ac:dyDescent="0.2"/>
    <row r="145" ht="24" customHeight="1" x14ac:dyDescent="0.2"/>
    <row r="146" ht="24" customHeight="1" x14ac:dyDescent="0.2"/>
    <row r="147" ht="24" customHeight="1" x14ac:dyDescent="0.2"/>
    <row r="148" ht="24" customHeight="1" x14ac:dyDescent="0.2"/>
    <row r="149" ht="24" customHeight="1" x14ac:dyDescent="0.2"/>
    <row r="150" ht="24" customHeight="1" x14ac:dyDescent="0.2"/>
    <row r="151" ht="24" customHeight="1" x14ac:dyDescent="0.2"/>
    <row r="152" ht="24" customHeight="1" x14ac:dyDescent="0.2"/>
    <row r="153" ht="24"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sheetData>
  <mergeCells count="10">
    <mergeCell ref="F29:H29"/>
    <mergeCell ref="C28:H28"/>
    <mergeCell ref="F16:H16"/>
    <mergeCell ref="C12:E12"/>
    <mergeCell ref="C13:E13"/>
    <mergeCell ref="B1:H1"/>
    <mergeCell ref="B2:H2"/>
    <mergeCell ref="B6:B7"/>
    <mergeCell ref="C6:H6"/>
    <mergeCell ref="C7:H7"/>
  </mergeCells>
  <phoneticPr fontId="3"/>
  <pageMargins left="0.25" right="0.25" top="0.75" bottom="0.75" header="0.3" footer="0.3"/>
  <pageSetup paperSize="9" scale="91" orientation="portrait" horizontalDpi="4294967293"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271"/>
  <sheetViews>
    <sheetView showGridLines="0" zoomScaleNormal="100" zoomScaleSheetLayoutView="100" workbookViewId="0">
      <selection activeCell="AF23" sqref="AF23"/>
    </sheetView>
  </sheetViews>
  <sheetFormatPr defaultColWidth="9" defaultRowHeight="19" x14ac:dyDescent="0.2"/>
  <cols>
    <col min="1" max="1" width="6.6328125" style="4" customWidth="1"/>
    <col min="2" max="2" width="9" style="4" customWidth="1"/>
    <col min="3" max="3" width="16.1796875" style="4" customWidth="1"/>
    <col min="4" max="4" width="6.1796875" style="4" customWidth="1"/>
    <col min="5" max="5" width="8.6328125" style="4" customWidth="1"/>
    <col min="6" max="6" width="39.6328125" style="4" customWidth="1"/>
    <col min="7" max="7" width="12.90625" style="4" customWidth="1"/>
    <col min="8" max="59" width="3.6328125" style="4" customWidth="1"/>
    <col min="60" max="16384" width="9" style="4"/>
  </cols>
  <sheetData>
    <row r="1" spans="2:9" ht="24" customHeight="1" x14ac:dyDescent="0.2">
      <c r="B1" s="131" t="s">
        <v>160</v>
      </c>
      <c r="C1" s="131"/>
      <c r="D1" s="131"/>
      <c r="E1" s="131"/>
      <c r="F1" s="131"/>
      <c r="G1" s="131"/>
      <c r="H1" s="131"/>
      <c r="I1" s="24"/>
    </row>
    <row r="2" spans="2:9" ht="24" customHeight="1" x14ac:dyDescent="0.2">
      <c r="B2" s="139" t="s">
        <v>187</v>
      </c>
      <c r="C2" s="139"/>
      <c r="D2" s="139"/>
      <c r="E2" s="139"/>
      <c r="F2" s="139"/>
      <c r="G2" s="139"/>
      <c r="H2" s="139"/>
      <c r="I2" s="24"/>
    </row>
    <row r="3" spans="2:9" ht="9" customHeight="1" x14ac:dyDescent="0.2"/>
    <row r="4" spans="2:9" ht="21.9" customHeight="1" x14ac:dyDescent="0.2">
      <c r="B4" s="80" t="s">
        <v>30</v>
      </c>
      <c r="C4" s="40"/>
      <c r="D4" s="45"/>
      <c r="E4" s="45"/>
      <c r="F4" s="45"/>
      <c r="G4" s="45"/>
      <c r="H4" s="43"/>
    </row>
    <row r="5" spans="2:9" ht="21.9" customHeight="1" x14ac:dyDescent="0.2">
      <c r="B5" s="80" t="s">
        <v>31</v>
      </c>
      <c r="C5" s="40"/>
      <c r="D5" s="45"/>
      <c r="E5" s="45"/>
      <c r="F5" s="45"/>
      <c r="G5" s="45"/>
      <c r="H5" s="43"/>
    </row>
    <row r="6" spans="2:9" ht="21.9" customHeight="1" x14ac:dyDescent="0.2">
      <c r="B6" s="144" t="s">
        <v>32</v>
      </c>
      <c r="C6" s="145" t="s">
        <v>39</v>
      </c>
      <c r="D6" s="146"/>
      <c r="E6" s="146"/>
      <c r="F6" s="146"/>
      <c r="G6" s="146"/>
      <c r="H6" s="147"/>
    </row>
    <row r="7" spans="2:9" ht="21.9" customHeight="1" x14ac:dyDescent="0.2">
      <c r="B7" s="144"/>
      <c r="C7" s="148"/>
      <c r="D7" s="149"/>
      <c r="E7" s="149"/>
      <c r="F7" s="149"/>
      <c r="G7" s="149"/>
      <c r="H7" s="150"/>
    </row>
    <row r="8" spans="2:9" ht="21.9" customHeight="1" x14ac:dyDescent="0.2">
      <c r="B8" s="80" t="s">
        <v>143</v>
      </c>
      <c r="C8" s="42"/>
      <c r="D8" s="43"/>
      <c r="E8" s="46" t="s">
        <v>186</v>
      </c>
      <c r="F8" s="42"/>
      <c r="G8" s="45"/>
      <c r="H8" s="43"/>
    </row>
    <row r="9" spans="2:9" ht="21.9" customHeight="1" x14ac:dyDescent="0.2">
      <c r="B9" s="79" t="s">
        <v>110</v>
      </c>
      <c r="C9" s="84"/>
      <c r="D9" s="41"/>
      <c r="E9" s="41"/>
      <c r="F9" s="41"/>
      <c r="G9" s="41"/>
      <c r="H9" s="60"/>
    </row>
    <row r="10" spans="2:9" ht="21.9" customHeight="1" x14ac:dyDescent="0.2">
      <c r="B10" s="81" t="s">
        <v>33</v>
      </c>
      <c r="C10" s="108" t="s">
        <v>236</v>
      </c>
      <c r="D10" s="47"/>
      <c r="E10" s="48" t="s">
        <v>178</v>
      </c>
      <c r="F10" s="49" t="s">
        <v>183</v>
      </c>
      <c r="G10" s="50">
        <f>D10*1800</f>
        <v>0</v>
      </c>
      <c r="H10" s="51" t="s">
        <v>57</v>
      </c>
    </row>
    <row r="11" spans="2:9" ht="21.9" customHeight="1" x14ac:dyDescent="0.2">
      <c r="B11" s="80" t="s">
        <v>182</v>
      </c>
      <c r="C11" s="38" t="s">
        <v>88</v>
      </c>
      <c r="D11" s="47"/>
      <c r="E11" s="54" t="s">
        <v>246</v>
      </c>
      <c r="F11" s="49" t="s">
        <v>183</v>
      </c>
      <c r="G11" s="55">
        <f>D11*500</f>
        <v>0</v>
      </c>
      <c r="H11" s="51" t="s">
        <v>57</v>
      </c>
    </row>
    <row r="12" spans="2:9" ht="16.75" customHeight="1" x14ac:dyDescent="0.2">
      <c r="B12" s="39"/>
      <c r="C12" s="151" t="s">
        <v>185</v>
      </c>
      <c r="D12" s="151"/>
      <c r="E12" s="151"/>
      <c r="F12" s="56" t="s">
        <v>184</v>
      </c>
      <c r="G12" s="57">
        <f>SUM(G10:G11)</f>
        <v>0</v>
      </c>
      <c r="H12" s="58" t="s">
        <v>57</v>
      </c>
    </row>
    <row r="13" spans="2:9" ht="14.4" customHeight="1" x14ac:dyDescent="0.2">
      <c r="B13" s="39"/>
      <c r="C13" s="138" t="s">
        <v>195</v>
      </c>
      <c r="D13" s="138"/>
      <c r="E13" s="138"/>
      <c r="F13" s="100"/>
      <c r="G13" s="76"/>
      <c r="H13" s="39"/>
    </row>
    <row r="14" spans="2:9" ht="19.75" customHeight="1" x14ac:dyDescent="0.2">
      <c r="B14" s="95" t="s">
        <v>231</v>
      </c>
      <c r="C14" s="97"/>
      <c r="D14" s="35"/>
      <c r="E14" s="95" t="s">
        <v>232</v>
      </c>
      <c r="F14" s="96"/>
    </row>
    <row r="15" spans="2:9" ht="14.4" customHeight="1" x14ac:dyDescent="0.2">
      <c r="B15" s="39"/>
      <c r="C15" s="91"/>
      <c r="D15" s="91"/>
      <c r="E15" s="91"/>
      <c r="F15" s="93"/>
      <c r="G15" s="76"/>
      <c r="H15" s="39"/>
    </row>
    <row r="16" spans="2:9" ht="21.9" customHeight="1" x14ac:dyDescent="0.2">
      <c r="B16" s="38" t="s">
        <v>34</v>
      </c>
      <c r="C16" s="40"/>
      <c r="D16" s="41"/>
      <c r="E16" s="35"/>
      <c r="F16" s="35"/>
      <c r="G16" s="35"/>
      <c r="H16" s="36"/>
    </row>
    <row r="17" spans="2:8" ht="21.9" customHeight="1" x14ac:dyDescent="0.2">
      <c r="B17" s="38" t="s">
        <v>30</v>
      </c>
      <c r="C17" s="40"/>
      <c r="D17" s="41"/>
      <c r="E17" s="35"/>
      <c r="F17" s="35"/>
      <c r="G17" s="35"/>
      <c r="H17" s="36"/>
    </row>
    <row r="18" spans="2:8" ht="21.9" customHeight="1" x14ac:dyDescent="0.2">
      <c r="B18" s="38" t="s">
        <v>35</v>
      </c>
      <c r="C18" s="142"/>
      <c r="D18" s="143"/>
      <c r="E18" s="94" t="s">
        <v>230</v>
      </c>
      <c r="F18" s="41"/>
      <c r="G18" s="41"/>
      <c r="H18" s="26"/>
    </row>
    <row r="19" spans="2:8" ht="21.9" customHeight="1" x14ac:dyDescent="0.2">
      <c r="B19" s="38" t="s">
        <v>38</v>
      </c>
      <c r="C19" s="38" t="s">
        <v>180</v>
      </c>
      <c r="D19" s="43" t="s">
        <v>36</v>
      </c>
      <c r="E19" s="152" t="s">
        <v>37</v>
      </c>
      <c r="F19" s="140"/>
      <c r="G19" s="140"/>
      <c r="H19" s="141"/>
    </row>
    <row r="20" spans="2:8" ht="30" customHeight="1" x14ac:dyDescent="0.2">
      <c r="B20" s="61">
        <v>1</v>
      </c>
      <c r="C20" s="62"/>
      <c r="D20" s="63"/>
      <c r="E20" s="115"/>
      <c r="F20" s="64"/>
      <c r="G20" s="63"/>
      <c r="H20" s="65"/>
    </row>
    <row r="21" spans="2:8" ht="30" customHeight="1" x14ac:dyDescent="0.2">
      <c r="B21" s="66">
        <v>2</v>
      </c>
      <c r="C21" s="67"/>
      <c r="D21" s="68"/>
      <c r="E21" s="113"/>
      <c r="F21" s="69"/>
      <c r="G21" s="68"/>
      <c r="H21" s="70"/>
    </row>
    <row r="22" spans="2:8" ht="30" customHeight="1" x14ac:dyDescent="0.2">
      <c r="B22" s="66">
        <v>3</v>
      </c>
      <c r="C22" s="67"/>
      <c r="D22" s="68"/>
      <c r="E22" s="113"/>
      <c r="F22" s="69"/>
      <c r="G22" s="68"/>
      <c r="H22" s="70"/>
    </row>
    <row r="23" spans="2:8" ht="30" customHeight="1" x14ac:dyDescent="0.2">
      <c r="B23" s="71">
        <v>4</v>
      </c>
      <c r="C23" s="72"/>
      <c r="D23" s="73"/>
      <c r="E23" s="114"/>
      <c r="F23" s="74"/>
      <c r="G23" s="73"/>
      <c r="H23" s="75"/>
    </row>
    <row r="24" spans="2:8" ht="30" customHeight="1" x14ac:dyDescent="0.2">
      <c r="B24" s="39"/>
      <c r="C24" s="39"/>
      <c r="D24" s="39"/>
      <c r="E24" s="39"/>
      <c r="F24" s="39"/>
      <c r="G24" s="39"/>
      <c r="H24" s="39"/>
    </row>
    <row r="25" spans="2:8" ht="30" customHeight="1" x14ac:dyDescent="0.2">
      <c r="B25" s="38" t="s">
        <v>34</v>
      </c>
      <c r="C25" s="40"/>
      <c r="D25" s="41"/>
      <c r="E25" s="41"/>
      <c r="F25" s="41"/>
      <c r="G25" s="41"/>
      <c r="H25" s="60"/>
    </row>
    <row r="26" spans="2:8" ht="30" customHeight="1" x14ac:dyDescent="0.2">
      <c r="B26" s="38" t="s">
        <v>30</v>
      </c>
      <c r="C26" s="40"/>
      <c r="D26" s="41"/>
      <c r="E26" s="41"/>
      <c r="F26" s="41"/>
      <c r="G26" s="41"/>
      <c r="H26" s="60"/>
    </row>
    <row r="27" spans="2:8" ht="30" customHeight="1" x14ac:dyDescent="0.2">
      <c r="B27" s="38" t="s">
        <v>35</v>
      </c>
      <c r="C27" s="42"/>
      <c r="D27" s="45"/>
      <c r="E27" s="94" t="s">
        <v>230</v>
      </c>
      <c r="F27" s="45"/>
      <c r="G27" s="141"/>
      <c r="H27" s="130"/>
    </row>
    <row r="28" spans="2:8" ht="30" customHeight="1" x14ac:dyDescent="0.2">
      <c r="B28" s="38" t="s">
        <v>38</v>
      </c>
      <c r="C28" s="38" t="s">
        <v>180</v>
      </c>
      <c r="D28" s="43" t="s">
        <v>36</v>
      </c>
      <c r="E28" s="152" t="s">
        <v>37</v>
      </c>
      <c r="F28" s="140"/>
      <c r="G28" s="140"/>
      <c r="H28" s="141"/>
    </row>
    <row r="29" spans="2:8" ht="30" customHeight="1" x14ac:dyDescent="0.2">
      <c r="B29" s="61">
        <v>1</v>
      </c>
      <c r="C29" s="62"/>
      <c r="D29" s="63"/>
      <c r="E29" s="115"/>
      <c r="F29" s="64"/>
      <c r="G29" s="63"/>
      <c r="H29" s="65"/>
    </row>
    <row r="30" spans="2:8" ht="30" customHeight="1" x14ac:dyDescent="0.2">
      <c r="B30" s="66">
        <v>2</v>
      </c>
      <c r="C30" s="67"/>
      <c r="D30" s="68"/>
      <c r="E30" s="122"/>
      <c r="F30" s="69"/>
      <c r="G30" s="68"/>
      <c r="H30" s="70"/>
    </row>
    <row r="31" spans="2:8" ht="30" customHeight="1" x14ac:dyDescent="0.2">
      <c r="B31" s="66">
        <v>3</v>
      </c>
      <c r="C31" s="67"/>
      <c r="D31" s="68"/>
      <c r="E31" s="122"/>
      <c r="F31" s="69"/>
      <c r="G31" s="68"/>
      <c r="H31" s="70"/>
    </row>
    <row r="32" spans="2:8" ht="30" customHeight="1" x14ac:dyDescent="0.2">
      <c r="B32" s="71">
        <v>4</v>
      </c>
      <c r="C32" s="72"/>
      <c r="D32" s="73"/>
      <c r="E32" s="123"/>
      <c r="F32" s="74"/>
      <c r="G32" s="73"/>
      <c r="H32" s="75"/>
    </row>
    <row r="33" spans="2:6" ht="19.75" customHeight="1" x14ac:dyDescent="0.2">
      <c r="B33" s="82" t="s">
        <v>40</v>
      </c>
      <c r="C33" s="98" t="s">
        <v>194</v>
      </c>
      <c r="D33" s="98"/>
      <c r="E33" s="98"/>
      <c r="F33" s="99"/>
    </row>
    <row r="34" spans="2:6" ht="19.75" customHeight="1" x14ac:dyDescent="0.2">
      <c r="B34" s="82" t="s">
        <v>40</v>
      </c>
      <c r="C34" s="98" t="s">
        <v>41</v>
      </c>
      <c r="D34" s="98"/>
      <c r="E34" s="98"/>
      <c r="F34" s="98"/>
    </row>
    <row r="35" spans="2:6" ht="19.75" customHeight="1" x14ac:dyDescent="0.2">
      <c r="C35" s="98" t="s">
        <v>200</v>
      </c>
      <c r="D35" s="98"/>
      <c r="E35" s="98"/>
      <c r="F35" s="98"/>
    </row>
    <row r="36" spans="2:6" ht="19.75" customHeight="1" x14ac:dyDescent="0.2">
      <c r="C36" s="98" t="s">
        <v>233</v>
      </c>
      <c r="D36" s="98"/>
      <c r="E36" s="98"/>
      <c r="F36" s="98"/>
    </row>
    <row r="37" spans="2:6" ht="24" customHeight="1" x14ac:dyDescent="0.2"/>
    <row r="38" spans="2:6" ht="24" customHeight="1" x14ac:dyDescent="0.2"/>
    <row r="39" spans="2:6" ht="24" customHeight="1" x14ac:dyDescent="0.2"/>
    <row r="40" spans="2:6" ht="24" customHeight="1" x14ac:dyDescent="0.2"/>
    <row r="41" spans="2:6" ht="24" customHeight="1" x14ac:dyDescent="0.2"/>
    <row r="42" spans="2:6" ht="24" customHeight="1" x14ac:dyDescent="0.2"/>
    <row r="43" spans="2:6" ht="24" customHeight="1" x14ac:dyDescent="0.2"/>
    <row r="44" spans="2:6" ht="24" customHeight="1" x14ac:dyDescent="0.2"/>
    <row r="45" spans="2:6" ht="24" customHeight="1" x14ac:dyDescent="0.2"/>
    <row r="46" spans="2:6" ht="24" customHeight="1" x14ac:dyDescent="0.2"/>
    <row r="47" spans="2:6" ht="24" customHeight="1" x14ac:dyDescent="0.2"/>
    <row r="48" spans="2:6"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row r="124" ht="24" customHeight="1" x14ac:dyDescent="0.2"/>
    <row r="125" ht="24" customHeight="1" x14ac:dyDescent="0.2"/>
    <row r="126" ht="24" customHeight="1" x14ac:dyDescent="0.2"/>
    <row r="127" ht="24" customHeight="1" x14ac:dyDescent="0.2"/>
    <row r="128" ht="24" customHeight="1" x14ac:dyDescent="0.2"/>
    <row r="129" ht="24" customHeight="1" x14ac:dyDescent="0.2"/>
    <row r="130" ht="24" customHeight="1" x14ac:dyDescent="0.2"/>
    <row r="131" ht="24" customHeight="1" x14ac:dyDescent="0.2"/>
    <row r="132" ht="24" customHeight="1" x14ac:dyDescent="0.2"/>
    <row r="133" ht="24" customHeight="1" x14ac:dyDescent="0.2"/>
    <row r="134" ht="24" customHeight="1" x14ac:dyDescent="0.2"/>
    <row r="135" ht="24" customHeight="1" x14ac:dyDescent="0.2"/>
    <row r="136" ht="24" customHeight="1" x14ac:dyDescent="0.2"/>
    <row r="137" ht="24" customHeight="1" x14ac:dyDescent="0.2"/>
    <row r="138" ht="24" customHeight="1" x14ac:dyDescent="0.2"/>
    <row r="139" ht="24" customHeight="1" x14ac:dyDescent="0.2"/>
    <row r="140" ht="24" customHeight="1" x14ac:dyDescent="0.2"/>
    <row r="141" ht="24" customHeight="1" x14ac:dyDescent="0.2"/>
    <row r="142" ht="24" customHeight="1" x14ac:dyDescent="0.2"/>
    <row r="143" ht="24" customHeight="1" x14ac:dyDescent="0.2"/>
    <row r="144" ht="24" customHeight="1" x14ac:dyDescent="0.2"/>
    <row r="145" ht="24" customHeight="1" x14ac:dyDescent="0.2"/>
    <row r="146" ht="24"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sheetData>
  <mergeCells count="11">
    <mergeCell ref="C13:E13"/>
    <mergeCell ref="C18:D18"/>
    <mergeCell ref="G27:H27"/>
    <mergeCell ref="E19:H19"/>
    <mergeCell ref="E28:H28"/>
    <mergeCell ref="C12:E12"/>
    <mergeCell ref="B1:H1"/>
    <mergeCell ref="B2:H2"/>
    <mergeCell ref="B6:B7"/>
    <mergeCell ref="C6:H6"/>
    <mergeCell ref="C7:H7"/>
  </mergeCells>
  <phoneticPr fontId="3"/>
  <pageMargins left="0.25" right="0.25" top="0.75" bottom="0.75" header="0.3" footer="0.3"/>
  <pageSetup paperSize="9" scale="92" orientation="portrait" horizontalDpi="4294967293"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79"/>
  <sheetViews>
    <sheetView showGridLines="0" zoomScaleNormal="100" zoomScaleSheetLayoutView="100" workbookViewId="0">
      <selection activeCell="AF23" sqref="AF23"/>
    </sheetView>
  </sheetViews>
  <sheetFormatPr defaultColWidth="9" defaultRowHeight="19" x14ac:dyDescent="0.2"/>
  <cols>
    <col min="1" max="1" width="5.1796875" style="4" customWidth="1"/>
    <col min="2" max="2" width="9.453125" style="4" customWidth="1"/>
    <col min="3" max="3" width="17.90625" style="4" customWidth="1"/>
    <col min="4" max="4" width="6.90625" style="4" customWidth="1"/>
    <col min="5" max="5" width="8.36328125" style="4" customWidth="1"/>
    <col min="6" max="6" width="47.453125" style="4" customWidth="1"/>
    <col min="7" max="7" width="11.81640625" style="4" customWidth="1"/>
    <col min="8" max="70" width="3.6328125" style="4" customWidth="1"/>
    <col min="71" max="16384" width="9" style="4"/>
  </cols>
  <sheetData>
    <row r="1" spans="2:9" ht="24" customHeight="1" x14ac:dyDescent="0.2">
      <c r="B1" s="131" t="s">
        <v>160</v>
      </c>
      <c r="C1" s="131"/>
      <c r="D1" s="131"/>
      <c r="E1" s="131"/>
      <c r="F1" s="131"/>
      <c r="G1" s="131"/>
      <c r="H1" s="131"/>
      <c r="I1" s="24"/>
    </row>
    <row r="2" spans="2:9" ht="24" customHeight="1" x14ac:dyDescent="0.2">
      <c r="B2" s="139" t="s">
        <v>188</v>
      </c>
      <c r="C2" s="139"/>
      <c r="D2" s="139"/>
      <c r="E2" s="139"/>
      <c r="F2" s="139"/>
      <c r="G2" s="139"/>
      <c r="H2" s="139"/>
      <c r="I2" s="24"/>
    </row>
    <row r="3" spans="2:9" ht="7.25" customHeight="1" x14ac:dyDescent="0.2"/>
    <row r="4" spans="2:9" ht="21.9" customHeight="1" x14ac:dyDescent="0.2">
      <c r="B4" s="80" t="s">
        <v>30</v>
      </c>
      <c r="C4" s="40"/>
      <c r="D4" s="45"/>
      <c r="E4" s="45"/>
      <c r="F4" s="45"/>
      <c r="G4" s="45"/>
      <c r="H4" s="43"/>
    </row>
    <row r="5" spans="2:9" ht="21.9" customHeight="1" x14ac:dyDescent="0.2">
      <c r="B5" s="80" t="s">
        <v>31</v>
      </c>
      <c r="C5" s="40"/>
      <c r="D5" s="45"/>
      <c r="E5" s="45"/>
      <c r="F5" s="45"/>
      <c r="G5" s="45"/>
      <c r="H5" s="43"/>
    </row>
    <row r="6" spans="2:9" ht="21.9" customHeight="1" x14ac:dyDescent="0.2">
      <c r="B6" s="144" t="s">
        <v>32</v>
      </c>
      <c r="C6" s="145" t="s">
        <v>39</v>
      </c>
      <c r="D6" s="146"/>
      <c r="E6" s="146"/>
      <c r="F6" s="146"/>
      <c r="G6" s="146"/>
      <c r="H6" s="147"/>
    </row>
    <row r="7" spans="2:9" ht="21.9" customHeight="1" x14ac:dyDescent="0.2">
      <c r="B7" s="144"/>
      <c r="C7" s="148"/>
      <c r="D7" s="149"/>
      <c r="E7" s="149"/>
      <c r="F7" s="149"/>
      <c r="G7" s="149"/>
      <c r="H7" s="150"/>
    </row>
    <row r="8" spans="2:9" ht="21.9" customHeight="1" x14ac:dyDescent="0.2">
      <c r="B8" s="80" t="s">
        <v>143</v>
      </c>
      <c r="C8" s="42"/>
      <c r="D8" s="43"/>
      <c r="E8" s="46" t="s">
        <v>186</v>
      </c>
      <c r="F8" s="42"/>
      <c r="G8" s="45"/>
      <c r="H8" s="43"/>
    </row>
    <row r="9" spans="2:9" ht="21.9" customHeight="1" x14ac:dyDescent="0.2">
      <c r="B9" s="79" t="s">
        <v>110</v>
      </c>
      <c r="C9" s="84"/>
      <c r="D9" s="41"/>
      <c r="E9" s="41"/>
      <c r="F9" s="41"/>
      <c r="G9" s="41"/>
      <c r="H9" s="60"/>
    </row>
    <row r="10" spans="2:9" ht="21.9" customHeight="1" x14ac:dyDescent="0.2">
      <c r="B10" s="81" t="s">
        <v>33</v>
      </c>
      <c r="C10" s="108" t="s">
        <v>235</v>
      </c>
      <c r="D10" s="47"/>
      <c r="E10" s="48" t="s">
        <v>234</v>
      </c>
      <c r="F10" s="49" t="s">
        <v>183</v>
      </c>
      <c r="G10" s="50">
        <f>D10*600</f>
        <v>0</v>
      </c>
      <c r="H10" s="51" t="s">
        <v>57</v>
      </c>
    </row>
    <row r="11" spans="2:9" ht="21.9" customHeight="1" x14ac:dyDescent="0.2">
      <c r="B11" s="80" t="s">
        <v>182</v>
      </c>
      <c r="C11" s="52" t="s">
        <v>88</v>
      </c>
      <c r="D11" s="53"/>
      <c r="E11" s="54" t="s">
        <v>246</v>
      </c>
      <c r="F11" s="49" t="s">
        <v>183</v>
      </c>
      <c r="G11" s="55">
        <f>D11*500</f>
        <v>0</v>
      </c>
      <c r="H11" s="51" t="s">
        <v>57</v>
      </c>
    </row>
    <row r="12" spans="2:9" ht="16.75" customHeight="1" x14ac:dyDescent="0.2">
      <c r="B12" s="39"/>
      <c r="C12" s="151" t="s">
        <v>185</v>
      </c>
      <c r="D12" s="151"/>
      <c r="E12" s="151"/>
      <c r="F12" s="56" t="s">
        <v>184</v>
      </c>
      <c r="G12" s="57">
        <f>SUM(G10:G11)</f>
        <v>0</v>
      </c>
      <c r="H12" s="58" t="s">
        <v>57</v>
      </c>
    </row>
    <row r="13" spans="2:9" ht="14.4" customHeight="1" x14ac:dyDescent="0.2">
      <c r="B13" s="39"/>
      <c r="C13" s="138" t="s">
        <v>195</v>
      </c>
      <c r="D13" s="138"/>
      <c r="E13" s="138"/>
      <c r="F13" s="90"/>
      <c r="G13" s="76"/>
      <c r="H13" s="39"/>
    </row>
    <row r="14" spans="2:9" ht="19.75" customHeight="1" x14ac:dyDescent="0.2">
      <c r="B14" s="95" t="s">
        <v>231</v>
      </c>
      <c r="C14" s="97"/>
      <c r="D14" s="35"/>
      <c r="E14" s="95" t="s">
        <v>232</v>
      </c>
      <c r="F14" s="96"/>
    </row>
    <row r="15" spans="2:9" ht="11.4" customHeight="1" x14ac:dyDescent="0.2">
      <c r="F15" s="34"/>
      <c r="G15" s="34"/>
    </row>
    <row r="16" spans="2:9" ht="21" customHeight="1" x14ac:dyDescent="0.2">
      <c r="B16" s="38" t="s">
        <v>34</v>
      </c>
      <c r="C16" s="40"/>
      <c r="D16" s="41"/>
      <c r="E16" s="35"/>
      <c r="F16" s="35"/>
      <c r="G16" s="35"/>
      <c r="H16" s="36"/>
    </row>
    <row r="17" spans="2:8" ht="19.25" customHeight="1" x14ac:dyDescent="0.2">
      <c r="B17" s="38" t="s">
        <v>38</v>
      </c>
      <c r="C17" s="38" t="s">
        <v>180</v>
      </c>
      <c r="D17" s="101" t="s">
        <v>36</v>
      </c>
      <c r="E17" s="152" t="s">
        <v>37</v>
      </c>
      <c r="F17" s="140"/>
      <c r="G17" s="140"/>
      <c r="H17" s="141"/>
    </row>
    <row r="18" spans="2:8" ht="18.649999999999999" customHeight="1" x14ac:dyDescent="0.2">
      <c r="B18" s="61">
        <v>1</v>
      </c>
      <c r="C18" s="62"/>
      <c r="D18" s="102"/>
      <c r="E18" s="115"/>
      <c r="F18" s="116"/>
      <c r="G18" s="119"/>
      <c r="H18" s="65"/>
    </row>
    <row r="19" spans="2:8" ht="18.649999999999999" customHeight="1" x14ac:dyDescent="0.2">
      <c r="B19" s="66">
        <v>2</v>
      </c>
      <c r="C19" s="67"/>
      <c r="D19" s="104"/>
      <c r="E19" s="122"/>
      <c r="F19" s="117"/>
      <c r="G19" s="120"/>
      <c r="H19" s="70"/>
    </row>
    <row r="20" spans="2:8" ht="18.649999999999999" customHeight="1" x14ac:dyDescent="0.2">
      <c r="B20" s="66">
        <v>3</v>
      </c>
      <c r="C20" s="67"/>
      <c r="D20" s="104"/>
      <c r="E20" s="122"/>
      <c r="F20" s="117"/>
      <c r="G20" s="120"/>
      <c r="H20" s="70"/>
    </row>
    <row r="21" spans="2:8" ht="18.649999999999999" customHeight="1" x14ac:dyDescent="0.2">
      <c r="B21" s="66">
        <v>4</v>
      </c>
      <c r="C21" s="67"/>
      <c r="D21" s="104"/>
      <c r="E21" s="122"/>
      <c r="F21" s="117"/>
      <c r="G21" s="120"/>
      <c r="H21" s="70"/>
    </row>
    <row r="22" spans="2:8" ht="18.649999999999999" customHeight="1" x14ac:dyDescent="0.2">
      <c r="B22" s="66">
        <v>5</v>
      </c>
      <c r="C22" s="67"/>
      <c r="D22" s="104"/>
      <c r="E22" s="122"/>
      <c r="F22" s="117"/>
      <c r="G22" s="120"/>
      <c r="H22" s="70"/>
    </row>
    <row r="23" spans="2:8" ht="18.649999999999999" customHeight="1" x14ac:dyDescent="0.2">
      <c r="B23" s="66">
        <v>6</v>
      </c>
      <c r="C23" s="67"/>
      <c r="D23" s="104"/>
      <c r="E23" s="122"/>
      <c r="F23" s="117"/>
      <c r="G23" s="120"/>
      <c r="H23" s="70"/>
    </row>
    <row r="24" spans="2:8" ht="18.649999999999999" customHeight="1" x14ac:dyDescent="0.2">
      <c r="B24" s="66">
        <v>7</v>
      </c>
      <c r="C24" s="67"/>
      <c r="D24" s="104"/>
      <c r="E24" s="122"/>
      <c r="F24" s="117"/>
      <c r="G24" s="120"/>
      <c r="H24" s="70"/>
    </row>
    <row r="25" spans="2:8" ht="18.649999999999999" customHeight="1" x14ac:dyDescent="0.2">
      <c r="B25" s="66">
        <v>8</v>
      </c>
      <c r="C25" s="67"/>
      <c r="D25" s="104"/>
      <c r="E25" s="122"/>
      <c r="F25" s="117"/>
      <c r="G25" s="120"/>
      <c r="H25" s="70"/>
    </row>
    <row r="26" spans="2:8" ht="18.649999999999999" customHeight="1" x14ac:dyDescent="0.2">
      <c r="B26" s="66">
        <v>9</v>
      </c>
      <c r="C26" s="67"/>
      <c r="D26" s="104"/>
      <c r="E26" s="122"/>
      <c r="F26" s="117"/>
      <c r="G26" s="120"/>
      <c r="H26" s="70"/>
    </row>
    <row r="27" spans="2:8" ht="18.649999999999999" customHeight="1" x14ac:dyDescent="0.2">
      <c r="B27" s="71">
        <v>10</v>
      </c>
      <c r="C27" s="72"/>
      <c r="D27" s="106"/>
      <c r="E27" s="123"/>
      <c r="F27" s="118"/>
      <c r="G27" s="121"/>
      <c r="H27" s="75"/>
    </row>
    <row r="28" spans="2:8" ht="12.65" customHeight="1" x14ac:dyDescent="0.2">
      <c r="B28" s="44"/>
      <c r="C28" s="59"/>
      <c r="D28" s="44"/>
      <c r="E28" s="44"/>
      <c r="F28" s="59"/>
      <c r="G28" s="44"/>
      <c r="H28" s="44"/>
    </row>
    <row r="29" spans="2:8" ht="18.649999999999999" customHeight="1" x14ac:dyDescent="0.2">
      <c r="B29" s="38" t="s">
        <v>34</v>
      </c>
      <c r="C29" s="152"/>
      <c r="D29" s="140"/>
      <c r="E29" s="140"/>
      <c r="F29" s="140"/>
      <c r="G29" s="140"/>
      <c r="H29" s="141"/>
    </row>
    <row r="30" spans="2:8" ht="18.649999999999999" customHeight="1" x14ac:dyDescent="0.2">
      <c r="B30" s="38" t="s">
        <v>38</v>
      </c>
      <c r="C30" s="38" t="s">
        <v>180</v>
      </c>
      <c r="D30" s="101" t="s">
        <v>36</v>
      </c>
      <c r="E30" s="152" t="s">
        <v>37</v>
      </c>
      <c r="F30" s="140"/>
      <c r="G30" s="140"/>
      <c r="H30" s="141"/>
    </row>
    <row r="31" spans="2:8" ht="18.649999999999999" customHeight="1" x14ac:dyDescent="0.2">
      <c r="B31" s="61">
        <v>1</v>
      </c>
      <c r="C31" s="62"/>
      <c r="D31" s="102"/>
      <c r="E31" s="115"/>
      <c r="F31" s="116"/>
      <c r="G31" s="119"/>
      <c r="H31" s="65"/>
    </row>
    <row r="32" spans="2:8" ht="18.649999999999999" customHeight="1" x14ac:dyDescent="0.2">
      <c r="B32" s="66">
        <v>2</v>
      </c>
      <c r="C32" s="67"/>
      <c r="D32" s="104"/>
      <c r="E32" s="122"/>
      <c r="F32" s="117"/>
      <c r="G32" s="120"/>
      <c r="H32" s="70"/>
    </row>
    <row r="33" spans="2:8" ht="18.649999999999999" customHeight="1" x14ac:dyDescent="0.2">
      <c r="B33" s="66">
        <v>3</v>
      </c>
      <c r="C33" s="67"/>
      <c r="D33" s="104"/>
      <c r="E33" s="122"/>
      <c r="F33" s="117"/>
      <c r="G33" s="120"/>
      <c r="H33" s="70"/>
    </row>
    <row r="34" spans="2:8" ht="18.649999999999999" customHeight="1" x14ac:dyDescent="0.2">
      <c r="B34" s="66">
        <v>4</v>
      </c>
      <c r="C34" s="67"/>
      <c r="D34" s="104"/>
      <c r="E34" s="122"/>
      <c r="F34" s="117"/>
      <c r="G34" s="120"/>
      <c r="H34" s="70"/>
    </row>
    <row r="35" spans="2:8" ht="18.649999999999999" customHeight="1" x14ac:dyDescent="0.2">
      <c r="B35" s="66">
        <v>5</v>
      </c>
      <c r="C35" s="67"/>
      <c r="D35" s="104"/>
      <c r="E35" s="122"/>
      <c r="F35" s="117"/>
      <c r="G35" s="120"/>
      <c r="H35" s="70"/>
    </row>
    <row r="36" spans="2:8" ht="18.649999999999999" customHeight="1" x14ac:dyDescent="0.2">
      <c r="B36" s="66">
        <v>6</v>
      </c>
      <c r="C36" s="67"/>
      <c r="D36" s="104"/>
      <c r="E36" s="122"/>
      <c r="F36" s="117"/>
      <c r="G36" s="120"/>
      <c r="H36" s="70"/>
    </row>
    <row r="37" spans="2:8" ht="18.649999999999999" customHeight="1" x14ac:dyDescent="0.2">
      <c r="B37" s="66">
        <v>7</v>
      </c>
      <c r="C37" s="67"/>
      <c r="D37" s="104"/>
      <c r="E37" s="122"/>
      <c r="F37" s="117"/>
      <c r="G37" s="120"/>
      <c r="H37" s="70"/>
    </row>
    <row r="38" spans="2:8" ht="18.649999999999999" customHeight="1" x14ac:dyDescent="0.2">
      <c r="B38" s="66">
        <v>8</v>
      </c>
      <c r="C38" s="67"/>
      <c r="D38" s="104"/>
      <c r="E38" s="122"/>
      <c r="F38" s="117"/>
      <c r="G38" s="120"/>
      <c r="H38" s="70"/>
    </row>
    <row r="39" spans="2:8" ht="18.649999999999999" customHeight="1" x14ac:dyDescent="0.2">
      <c r="B39" s="66">
        <v>9</v>
      </c>
      <c r="C39" s="67"/>
      <c r="D39" s="104"/>
      <c r="E39" s="122"/>
      <c r="F39" s="117"/>
      <c r="G39" s="120"/>
      <c r="H39" s="70"/>
    </row>
    <row r="40" spans="2:8" ht="18.649999999999999" customHeight="1" x14ac:dyDescent="0.2">
      <c r="B40" s="71">
        <v>10</v>
      </c>
      <c r="C40" s="72"/>
      <c r="D40" s="106"/>
      <c r="E40" s="123"/>
      <c r="F40" s="118"/>
      <c r="G40" s="121"/>
      <c r="H40" s="75"/>
    </row>
    <row r="41" spans="2:8" ht="19.25" customHeight="1" x14ac:dyDescent="0.2">
      <c r="B41" s="82" t="s">
        <v>40</v>
      </c>
      <c r="C41" t="s">
        <v>194</v>
      </c>
      <c r="D41"/>
      <c r="E41"/>
      <c r="F41" s="78"/>
      <c r="G41" s="77"/>
      <c r="H41" s="77"/>
    </row>
    <row r="42" spans="2:8" ht="19.75" customHeight="1" x14ac:dyDescent="0.2">
      <c r="B42" s="82" t="s">
        <v>40</v>
      </c>
      <c r="C42" t="s">
        <v>41</v>
      </c>
      <c r="D42"/>
      <c r="E42"/>
      <c r="F42" s="39"/>
    </row>
    <row r="43" spans="2:8" ht="19.75" customHeight="1" x14ac:dyDescent="0.2">
      <c r="B43"/>
      <c r="C43" t="s">
        <v>200</v>
      </c>
      <c r="D43"/>
      <c r="E43"/>
      <c r="F43" s="39"/>
    </row>
    <row r="44" spans="2:8" ht="19.75" customHeight="1" x14ac:dyDescent="0.2">
      <c r="B44"/>
      <c r="C44" s="98" t="s">
        <v>233</v>
      </c>
      <c r="D44"/>
      <c r="E44"/>
      <c r="F44"/>
    </row>
    <row r="45" spans="2:8" ht="24" customHeight="1" x14ac:dyDescent="0.2"/>
    <row r="46" spans="2:8" ht="24" customHeight="1" x14ac:dyDescent="0.2"/>
    <row r="47" spans="2:8" ht="24" customHeight="1" x14ac:dyDescent="0.2"/>
    <row r="48" spans="2:8"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row r="124" ht="24" customHeight="1" x14ac:dyDescent="0.2"/>
    <row r="125" ht="24" customHeight="1" x14ac:dyDescent="0.2"/>
    <row r="126" ht="24" customHeight="1" x14ac:dyDescent="0.2"/>
    <row r="127" ht="24" customHeight="1" x14ac:dyDescent="0.2"/>
    <row r="128" ht="24" customHeight="1" x14ac:dyDescent="0.2"/>
    <row r="129" ht="24" customHeight="1" x14ac:dyDescent="0.2"/>
    <row r="130" ht="24" customHeight="1" x14ac:dyDescent="0.2"/>
    <row r="131" ht="24" customHeight="1" x14ac:dyDescent="0.2"/>
    <row r="132" ht="24" customHeight="1" x14ac:dyDescent="0.2"/>
    <row r="133" ht="24" customHeight="1" x14ac:dyDescent="0.2"/>
    <row r="134" ht="24" customHeight="1" x14ac:dyDescent="0.2"/>
    <row r="135" ht="24" customHeight="1" x14ac:dyDescent="0.2"/>
    <row r="136" ht="24" customHeight="1" x14ac:dyDescent="0.2"/>
    <row r="137" ht="24" customHeight="1" x14ac:dyDescent="0.2"/>
    <row r="138" ht="24" customHeight="1" x14ac:dyDescent="0.2"/>
    <row r="139" ht="24" customHeight="1" x14ac:dyDescent="0.2"/>
    <row r="140" ht="24" customHeight="1" x14ac:dyDescent="0.2"/>
    <row r="141" ht="24" customHeight="1" x14ac:dyDescent="0.2"/>
    <row r="142" ht="24" customHeight="1" x14ac:dyDescent="0.2"/>
    <row r="143" ht="24" customHeight="1" x14ac:dyDescent="0.2"/>
    <row r="144" ht="24" customHeight="1" x14ac:dyDescent="0.2"/>
    <row r="145" ht="24" customHeight="1" x14ac:dyDescent="0.2"/>
    <row r="146" ht="24" customHeight="1" x14ac:dyDescent="0.2"/>
    <row r="147" ht="24" customHeight="1" x14ac:dyDescent="0.2"/>
    <row r="148" ht="24" customHeight="1" x14ac:dyDescent="0.2"/>
    <row r="149" ht="24" customHeight="1" x14ac:dyDescent="0.2"/>
    <row r="150" ht="24" customHeight="1" x14ac:dyDescent="0.2"/>
    <row r="151" ht="24" customHeight="1" x14ac:dyDescent="0.2"/>
    <row r="152" ht="24" customHeight="1" x14ac:dyDescent="0.2"/>
    <row r="153" ht="24" customHeight="1" x14ac:dyDescent="0.2"/>
    <row r="154" ht="24"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sheetData>
  <mergeCells count="10">
    <mergeCell ref="C13:E13"/>
    <mergeCell ref="C29:H29"/>
    <mergeCell ref="E17:H17"/>
    <mergeCell ref="E30:H30"/>
    <mergeCell ref="B1:H1"/>
    <mergeCell ref="B2:H2"/>
    <mergeCell ref="B6:B7"/>
    <mergeCell ref="C6:H6"/>
    <mergeCell ref="C7:H7"/>
    <mergeCell ref="C12:E12"/>
  </mergeCells>
  <phoneticPr fontId="3"/>
  <pageMargins left="0.25" right="0.25" top="0.75" bottom="0.75" header="0.3" footer="0.3"/>
  <pageSetup paperSize="9" scale="91" orientation="portrait" horizontalDpi="4294967293"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23"/>
  <sheetViews>
    <sheetView topLeftCell="A9" zoomScaleNormal="100" workbookViewId="0">
      <selection activeCell="B6" sqref="B6:H6"/>
    </sheetView>
  </sheetViews>
  <sheetFormatPr defaultColWidth="9" defaultRowHeight="19" x14ac:dyDescent="0.2"/>
  <cols>
    <col min="1" max="1" width="18" style="15" customWidth="1"/>
    <col min="2" max="6" width="9" style="14"/>
    <col min="7" max="7" width="12" style="14" customWidth="1"/>
    <col min="8" max="8" width="9" style="14"/>
    <col min="9" max="9" width="4.1796875" style="14" customWidth="1"/>
    <col min="10" max="16384" width="9" style="14"/>
  </cols>
  <sheetData>
    <row r="2" spans="1:8" ht="36" customHeight="1" x14ac:dyDescent="0.2">
      <c r="A2" s="155" t="s">
        <v>93</v>
      </c>
      <c r="B2" s="155"/>
      <c r="C2" s="155"/>
      <c r="D2" s="155"/>
      <c r="E2" s="155"/>
      <c r="F2" s="155"/>
      <c r="G2" s="155"/>
      <c r="H2" s="155"/>
    </row>
    <row r="4" spans="1:8" x14ac:dyDescent="0.2">
      <c r="A4" s="17"/>
      <c r="B4" s="18" t="s">
        <v>94</v>
      </c>
      <c r="C4" s="18"/>
      <c r="D4" s="18"/>
      <c r="E4" s="18"/>
      <c r="F4" s="18"/>
      <c r="G4" s="18"/>
      <c r="H4" s="18"/>
    </row>
    <row r="5" spans="1:8" x14ac:dyDescent="0.2">
      <c r="A5" s="17"/>
      <c r="B5" s="18"/>
      <c r="C5" s="18"/>
      <c r="D5" s="18"/>
      <c r="E5" s="18"/>
      <c r="F5" s="18"/>
      <c r="G5" s="18"/>
      <c r="H5" s="18"/>
    </row>
    <row r="6" spans="1:8" ht="68.25" customHeight="1" x14ac:dyDescent="0.2">
      <c r="A6" s="19" t="s">
        <v>95</v>
      </c>
      <c r="B6" s="156" t="s">
        <v>157</v>
      </c>
      <c r="C6" s="157"/>
      <c r="D6" s="157"/>
      <c r="E6" s="157"/>
      <c r="F6" s="157"/>
      <c r="G6" s="157"/>
      <c r="H6" s="157"/>
    </row>
    <row r="7" spans="1:8" ht="46.5" customHeight="1" x14ac:dyDescent="0.2">
      <c r="A7" s="20"/>
      <c r="B7" s="153" t="s">
        <v>158</v>
      </c>
      <c r="C7" s="153"/>
      <c r="D7" s="153"/>
      <c r="E7" s="153"/>
      <c r="F7" s="153"/>
      <c r="G7" s="154" t="s">
        <v>96</v>
      </c>
      <c r="H7" s="154"/>
    </row>
    <row r="8" spans="1:8" ht="46.5" customHeight="1" x14ac:dyDescent="0.2">
      <c r="A8" s="21"/>
      <c r="B8" s="153" t="s">
        <v>158</v>
      </c>
      <c r="C8" s="153"/>
      <c r="D8" s="153"/>
      <c r="E8" s="153"/>
      <c r="F8" s="153"/>
      <c r="G8" s="154" t="s">
        <v>96</v>
      </c>
      <c r="H8" s="154"/>
    </row>
    <row r="9" spans="1:8" ht="46.5" customHeight="1" x14ac:dyDescent="0.2">
      <c r="A9" s="21" t="s">
        <v>98</v>
      </c>
      <c r="B9" s="153" t="s">
        <v>158</v>
      </c>
      <c r="C9" s="153"/>
      <c r="D9" s="153"/>
      <c r="E9" s="153"/>
      <c r="F9" s="153"/>
      <c r="G9" s="154" t="s">
        <v>96</v>
      </c>
      <c r="H9" s="154"/>
    </row>
    <row r="10" spans="1:8" ht="46.5" customHeight="1" x14ac:dyDescent="0.2">
      <c r="A10" s="21"/>
      <c r="B10" s="153" t="s">
        <v>158</v>
      </c>
      <c r="C10" s="153"/>
      <c r="D10" s="153"/>
      <c r="E10" s="153"/>
      <c r="F10" s="153"/>
      <c r="G10" s="154" t="s">
        <v>96</v>
      </c>
      <c r="H10" s="154"/>
    </row>
    <row r="11" spans="1:8" ht="46.5" customHeight="1" x14ac:dyDescent="0.2">
      <c r="A11" s="21"/>
      <c r="B11" s="153" t="s">
        <v>158</v>
      </c>
      <c r="C11" s="153"/>
      <c r="D11" s="153"/>
      <c r="E11" s="153"/>
      <c r="F11" s="153"/>
      <c r="G11" s="154" t="s">
        <v>96</v>
      </c>
      <c r="H11" s="154"/>
    </row>
    <row r="12" spans="1:8" ht="46.5" customHeight="1" x14ac:dyDescent="0.2">
      <c r="A12" s="21" t="s">
        <v>99</v>
      </c>
      <c r="B12" s="153" t="s">
        <v>158</v>
      </c>
      <c r="C12" s="153"/>
      <c r="D12" s="153"/>
      <c r="E12" s="153"/>
      <c r="F12" s="153"/>
      <c r="G12" s="154" t="s">
        <v>96</v>
      </c>
      <c r="H12" s="154"/>
    </row>
    <row r="13" spans="1:8" ht="46.5" customHeight="1" x14ac:dyDescent="0.2">
      <c r="A13" s="153" t="s">
        <v>97</v>
      </c>
      <c r="B13" s="153"/>
      <c r="C13" s="153"/>
      <c r="D13" s="153"/>
      <c r="E13" s="153"/>
      <c r="F13" s="153"/>
      <c r="G13" s="154" t="s">
        <v>96</v>
      </c>
      <c r="H13" s="154"/>
    </row>
    <row r="14" spans="1:8" x14ac:dyDescent="0.2">
      <c r="A14" s="17"/>
      <c r="B14" s="18"/>
      <c r="C14" s="18"/>
      <c r="D14" s="18"/>
      <c r="E14" s="18"/>
      <c r="F14" s="18"/>
      <c r="G14" s="18"/>
      <c r="H14" s="18"/>
    </row>
    <row r="15" spans="1:8" x14ac:dyDescent="0.2">
      <c r="A15" s="22" t="s">
        <v>159</v>
      </c>
      <c r="B15" s="18"/>
      <c r="C15" s="18"/>
      <c r="D15" s="18"/>
      <c r="E15" s="18"/>
      <c r="F15" s="18"/>
      <c r="G15" s="18"/>
      <c r="H15" s="18"/>
    </row>
    <row r="16" spans="1:8" x14ac:dyDescent="0.2">
      <c r="A16" s="17"/>
      <c r="B16" s="18"/>
      <c r="C16" s="18"/>
      <c r="D16" s="18"/>
      <c r="E16" s="18"/>
      <c r="F16" s="18"/>
      <c r="G16" s="18"/>
      <c r="H16" s="18"/>
    </row>
    <row r="17" spans="1:8" x14ac:dyDescent="0.2">
      <c r="A17" s="17"/>
      <c r="B17" s="18"/>
      <c r="C17" s="18" t="s">
        <v>100</v>
      </c>
      <c r="D17" s="18"/>
      <c r="E17" s="18"/>
      <c r="F17" s="18"/>
      <c r="G17" s="18"/>
      <c r="H17" s="18"/>
    </row>
    <row r="18" spans="1:8" x14ac:dyDescent="0.2">
      <c r="A18" s="17"/>
      <c r="B18" s="18"/>
      <c r="C18" s="18"/>
      <c r="D18" s="18"/>
      <c r="E18" s="18"/>
      <c r="F18" s="18"/>
      <c r="G18" s="18"/>
      <c r="H18" s="18"/>
    </row>
    <row r="19" spans="1:8" x14ac:dyDescent="0.2">
      <c r="A19" s="17"/>
      <c r="B19" s="18"/>
      <c r="C19" s="18"/>
      <c r="D19" s="18"/>
      <c r="E19" s="18"/>
      <c r="F19" s="18"/>
      <c r="G19" s="18"/>
      <c r="H19" s="18"/>
    </row>
    <row r="20" spans="1:8" x14ac:dyDescent="0.2">
      <c r="A20" s="17"/>
      <c r="B20" s="18"/>
      <c r="C20" s="23" t="s">
        <v>101</v>
      </c>
      <c r="D20" s="23"/>
      <c r="E20" s="23"/>
      <c r="F20" s="23"/>
      <c r="G20" s="23"/>
      <c r="H20" s="23"/>
    </row>
    <row r="23" spans="1:8" x14ac:dyDescent="0.2">
      <c r="C23" s="16" t="s">
        <v>102</v>
      </c>
      <c r="D23" s="16"/>
      <c r="E23" s="16"/>
      <c r="F23" s="16"/>
      <c r="G23" s="16"/>
      <c r="H23" s="16"/>
    </row>
  </sheetData>
  <mergeCells count="16">
    <mergeCell ref="A2:H2"/>
    <mergeCell ref="B6:H6"/>
    <mergeCell ref="B7:F7"/>
    <mergeCell ref="G7:H7"/>
    <mergeCell ref="B8:F8"/>
    <mergeCell ref="G8:H8"/>
    <mergeCell ref="B9:F9"/>
    <mergeCell ref="G9:H9"/>
    <mergeCell ref="A13:F13"/>
    <mergeCell ref="G13:H13"/>
    <mergeCell ref="B10:F10"/>
    <mergeCell ref="G10:H10"/>
    <mergeCell ref="B11:F11"/>
    <mergeCell ref="G11:H11"/>
    <mergeCell ref="B12:F12"/>
    <mergeCell ref="G12:H12"/>
  </mergeCells>
  <phoneticPr fontId="3"/>
  <pageMargins left="0.7" right="0.7" top="0.75" bottom="0.75" header="0.3" footer="0.3"/>
  <pageSetup paperSize="9" scale="9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304"/>
  <sheetViews>
    <sheetView topLeftCell="A18" zoomScaleNormal="100" zoomScaleSheetLayoutView="100" workbookViewId="0">
      <selection activeCell="AF23" sqref="AF23"/>
    </sheetView>
  </sheetViews>
  <sheetFormatPr defaultColWidth="9" defaultRowHeight="16.5" x14ac:dyDescent="0.2"/>
  <cols>
    <col min="1" max="75" width="3.6328125" style="2" customWidth="1"/>
    <col min="76" max="16384" width="9" style="2"/>
  </cols>
  <sheetData>
    <row r="1" spans="1:26" ht="21.75" customHeight="1" x14ac:dyDescent="0.2">
      <c r="A1" s="168" t="s">
        <v>189</v>
      </c>
      <c r="B1" s="168"/>
      <c r="C1" s="168"/>
      <c r="D1" s="168"/>
      <c r="E1" s="168"/>
      <c r="F1" s="168"/>
      <c r="G1" s="168"/>
      <c r="H1" s="168"/>
      <c r="I1" s="168"/>
      <c r="J1" s="168"/>
      <c r="K1" s="168"/>
      <c r="L1" s="168"/>
      <c r="M1" s="168"/>
      <c r="N1" s="168"/>
      <c r="O1" s="168"/>
      <c r="P1" s="168"/>
      <c r="Q1" s="168"/>
      <c r="R1" s="168"/>
      <c r="S1" s="168"/>
      <c r="T1" s="168"/>
      <c r="U1" s="168"/>
      <c r="V1" s="168"/>
      <c r="W1" s="168"/>
      <c r="X1" s="168"/>
      <c r="Y1" s="168"/>
      <c r="Z1" s="168"/>
    </row>
    <row r="2" spans="1:26" ht="12" customHeight="1" x14ac:dyDescent="0.2"/>
    <row r="3" spans="1:26" ht="21.75" customHeight="1" x14ac:dyDescent="0.2">
      <c r="B3" s="4" t="s">
        <v>190</v>
      </c>
      <c r="L3" s="6" t="s">
        <v>44</v>
      </c>
      <c r="M3" s="6"/>
      <c r="N3" s="6"/>
      <c r="O3" s="6" t="s">
        <v>137</v>
      </c>
      <c r="P3" s="6"/>
      <c r="Q3" s="6"/>
      <c r="R3" s="6"/>
      <c r="S3" s="6" t="s">
        <v>45</v>
      </c>
      <c r="T3" s="6"/>
      <c r="U3" s="6"/>
      <c r="V3" s="6" t="s">
        <v>46</v>
      </c>
      <c r="W3" s="6"/>
      <c r="X3" s="6"/>
      <c r="Y3" s="6" t="s">
        <v>47</v>
      </c>
    </row>
    <row r="4" spans="1:26" ht="12.75" customHeight="1" x14ac:dyDescent="0.2"/>
    <row r="5" spans="1:26" ht="21.75" customHeight="1" x14ac:dyDescent="0.2">
      <c r="A5" s="2" t="s">
        <v>40</v>
      </c>
      <c r="B5" s="2" t="s">
        <v>49</v>
      </c>
    </row>
    <row r="6" spans="1:26" ht="35.25" customHeight="1" x14ac:dyDescent="0.2">
      <c r="A6" s="169" t="s">
        <v>30</v>
      </c>
      <c r="B6" s="169"/>
      <c r="C6" s="169"/>
      <c r="D6" s="169"/>
      <c r="E6" s="161"/>
      <c r="F6" s="161"/>
      <c r="G6" s="161"/>
      <c r="H6" s="161"/>
      <c r="I6" s="161"/>
      <c r="J6" s="161"/>
      <c r="K6" s="161"/>
      <c r="L6" s="161"/>
      <c r="M6" s="161"/>
      <c r="N6" s="161"/>
      <c r="O6" s="161"/>
      <c r="P6" s="161"/>
      <c r="Q6" s="161"/>
      <c r="R6" s="161"/>
      <c r="S6" s="161"/>
      <c r="T6" s="161"/>
      <c r="U6" s="161"/>
      <c r="V6" s="161"/>
      <c r="W6" s="161"/>
      <c r="X6" s="161"/>
      <c r="Y6" s="161"/>
    </row>
    <row r="7" spans="1:26" ht="35.25" customHeight="1" x14ac:dyDescent="0.2">
      <c r="A7" s="169" t="s">
        <v>48</v>
      </c>
      <c r="B7" s="169"/>
      <c r="C7" s="169"/>
      <c r="D7" s="169"/>
      <c r="E7" s="170"/>
      <c r="F7" s="170"/>
      <c r="G7" s="170"/>
      <c r="H7" s="170"/>
      <c r="I7" s="170"/>
      <c r="J7" s="170"/>
      <c r="K7" s="170"/>
      <c r="L7" s="170"/>
      <c r="M7" s="170"/>
      <c r="N7" s="170"/>
      <c r="O7" s="170"/>
      <c r="P7" s="170"/>
      <c r="Q7" s="170"/>
      <c r="R7" s="170"/>
      <c r="S7" s="170"/>
      <c r="T7" s="170"/>
      <c r="U7" s="170"/>
      <c r="V7" s="170"/>
      <c r="W7" s="170"/>
      <c r="X7" s="170"/>
      <c r="Y7" s="170"/>
    </row>
    <row r="8" spans="1:26" ht="35.25" customHeight="1" x14ac:dyDescent="0.2">
      <c r="A8" s="169" t="s">
        <v>193</v>
      </c>
      <c r="B8" s="169"/>
      <c r="C8" s="169"/>
      <c r="D8" s="169"/>
      <c r="E8" s="161"/>
      <c r="F8" s="161"/>
      <c r="G8" s="161"/>
      <c r="H8" s="161"/>
      <c r="I8" s="161"/>
      <c r="J8" s="161"/>
      <c r="K8" s="161"/>
      <c r="L8" s="161"/>
      <c r="M8" s="161"/>
      <c r="N8" s="161"/>
      <c r="O8" s="161"/>
      <c r="P8" s="161"/>
      <c r="Q8" s="161"/>
      <c r="R8" s="161"/>
      <c r="S8" s="161"/>
      <c r="T8" s="161"/>
      <c r="U8" s="161"/>
      <c r="V8" s="161"/>
      <c r="W8" s="161"/>
      <c r="X8" s="161"/>
      <c r="Y8" s="161"/>
    </row>
    <row r="9" spans="1:26" ht="21.75" customHeight="1" x14ac:dyDescent="0.2"/>
    <row r="10" spans="1:26" ht="21.75" customHeight="1" x14ac:dyDescent="0.2">
      <c r="A10" s="2" t="s">
        <v>50</v>
      </c>
      <c r="B10" s="2" t="s">
        <v>51</v>
      </c>
    </row>
    <row r="11" spans="1:26" ht="35.25" customHeight="1" x14ac:dyDescent="0.2">
      <c r="A11" s="169" t="s">
        <v>30</v>
      </c>
      <c r="B11" s="169"/>
      <c r="C11" s="169"/>
      <c r="D11" s="169"/>
      <c r="E11" s="161"/>
      <c r="F11" s="161"/>
      <c r="G11" s="161"/>
      <c r="H11" s="161"/>
      <c r="I11" s="161"/>
      <c r="J11" s="161"/>
      <c r="K11" s="161"/>
      <c r="L11" s="161"/>
      <c r="M11" s="161"/>
      <c r="N11" s="161"/>
      <c r="O11" s="161"/>
      <c r="P11" s="161"/>
      <c r="Q11" s="161"/>
      <c r="R11" s="161"/>
      <c r="S11" s="161"/>
      <c r="T11" s="161"/>
      <c r="U11" s="161"/>
      <c r="V11" s="161"/>
      <c r="W11" s="161"/>
      <c r="X11" s="161"/>
      <c r="Y11" s="161"/>
    </row>
    <row r="12" spans="1:26" ht="35.25" customHeight="1" x14ac:dyDescent="0.2">
      <c r="A12" s="169" t="s">
        <v>48</v>
      </c>
      <c r="B12" s="169"/>
      <c r="C12" s="169"/>
      <c r="D12" s="169"/>
      <c r="E12" s="170"/>
      <c r="F12" s="170"/>
      <c r="G12" s="170"/>
      <c r="H12" s="170"/>
      <c r="I12" s="170"/>
      <c r="J12" s="170"/>
      <c r="K12" s="170"/>
      <c r="L12" s="170"/>
      <c r="M12" s="170"/>
      <c r="N12" s="170"/>
      <c r="O12" s="170"/>
      <c r="P12" s="170"/>
      <c r="Q12" s="170"/>
      <c r="R12" s="170"/>
      <c r="S12" s="170"/>
      <c r="T12" s="170"/>
      <c r="U12" s="170"/>
      <c r="V12" s="170"/>
      <c r="W12" s="170"/>
      <c r="X12" s="170"/>
      <c r="Y12" s="170"/>
    </row>
    <row r="13" spans="1:26" ht="35.25" customHeight="1" x14ac:dyDescent="0.2">
      <c r="A13" s="169" t="s">
        <v>193</v>
      </c>
      <c r="B13" s="169"/>
      <c r="C13" s="169"/>
      <c r="D13" s="169"/>
      <c r="E13" s="161"/>
      <c r="F13" s="161"/>
      <c r="G13" s="161"/>
      <c r="H13" s="161"/>
      <c r="I13" s="161"/>
      <c r="J13" s="161"/>
      <c r="K13" s="161"/>
      <c r="L13" s="161"/>
      <c r="M13" s="161"/>
      <c r="N13" s="161"/>
      <c r="O13" s="161"/>
      <c r="P13" s="161"/>
      <c r="Q13" s="161"/>
      <c r="R13" s="161"/>
      <c r="S13" s="161"/>
      <c r="T13" s="161"/>
      <c r="U13" s="161"/>
      <c r="V13" s="161"/>
      <c r="W13" s="161"/>
      <c r="X13" s="161"/>
      <c r="Y13" s="161"/>
    </row>
    <row r="14" spans="1:26" ht="21.75" customHeight="1" x14ac:dyDescent="0.2"/>
    <row r="15" spans="1:26" ht="21.75" customHeight="1" x14ac:dyDescent="0.2">
      <c r="A15" s="2" t="s">
        <v>40</v>
      </c>
      <c r="B15" s="2" t="s">
        <v>52</v>
      </c>
    </row>
    <row r="16" spans="1:26" ht="10.5" customHeight="1" x14ac:dyDescent="0.2"/>
    <row r="17" spans="1:25" ht="36" customHeight="1" x14ac:dyDescent="0.2">
      <c r="A17" s="161" t="s">
        <v>53</v>
      </c>
      <c r="B17" s="161"/>
      <c r="C17" s="161"/>
      <c r="D17" s="161"/>
      <c r="E17" s="161"/>
      <c r="F17" s="162" t="s">
        <v>89</v>
      </c>
      <c r="G17" s="162"/>
      <c r="H17" s="162"/>
      <c r="I17" s="162"/>
      <c r="J17" s="162"/>
      <c r="K17" s="162"/>
      <c r="L17" s="161" t="s">
        <v>90</v>
      </c>
      <c r="M17" s="161"/>
      <c r="N17" s="161"/>
      <c r="O17" s="161"/>
      <c r="P17" s="161"/>
      <c r="Q17" s="161"/>
    </row>
    <row r="18" spans="1:25" ht="36" customHeight="1" x14ac:dyDescent="0.2">
      <c r="A18" s="161" t="s">
        <v>191</v>
      </c>
      <c r="B18" s="161"/>
      <c r="C18" s="161"/>
      <c r="D18" s="161"/>
      <c r="E18" s="161"/>
      <c r="F18" s="163"/>
      <c r="G18" s="164"/>
      <c r="H18" s="164"/>
      <c r="I18" s="164"/>
      <c r="J18" s="164"/>
      <c r="K18" s="27" t="s">
        <v>54</v>
      </c>
      <c r="L18" s="163"/>
      <c r="M18" s="164"/>
      <c r="N18" s="164"/>
      <c r="O18" s="164"/>
      <c r="P18" s="164"/>
      <c r="Q18" s="27" t="s">
        <v>54</v>
      </c>
    </row>
    <row r="19" spans="1:25" ht="36" customHeight="1" x14ac:dyDescent="0.2">
      <c r="A19" s="161" t="s">
        <v>192</v>
      </c>
      <c r="B19" s="161"/>
      <c r="C19" s="161"/>
      <c r="D19" s="161"/>
      <c r="E19" s="161"/>
      <c r="F19" s="163"/>
      <c r="G19" s="164"/>
      <c r="H19" s="164"/>
      <c r="I19" s="164"/>
      <c r="J19" s="164"/>
      <c r="K19" s="28" t="s">
        <v>54</v>
      </c>
      <c r="L19" s="163"/>
      <c r="M19" s="164"/>
      <c r="N19" s="164"/>
      <c r="O19" s="164"/>
      <c r="P19" s="164"/>
      <c r="Q19" s="28" t="s">
        <v>54</v>
      </c>
    </row>
    <row r="20" spans="1:25" ht="36" customHeight="1" x14ac:dyDescent="0.2">
      <c r="A20" s="161" t="s">
        <v>55</v>
      </c>
      <c r="B20" s="161"/>
      <c r="C20" s="161"/>
      <c r="D20" s="161"/>
      <c r="E20" s="161"/>
      <c r="F20" s="163">
        <f>SUM(F18:J19)</f>
        <v>0</v>
      </c>
      <c r="G20" s="164"/>
      <c r="H20" s="164"/>
      <c r="I20" s="164"/>
      <c r="J20" s="164"/>
      <c r="K20" s="28" t="s">
        <v>54</v>
      </c>
      <c r="L20" s="163">
        <f>SUM(L18:P19)</f>
        <v>0</v>
      </c>
      <c r="M20" s="164"/>
      <c r="N20" s="164"/>
      <c r="O20" s="164"/>
      <c r="P20" s="164"/>
      <c r="Q20" s="28" t="s">
        <v>54</v>
      </c>
    </row>
    <row r="21" spans="1:25" ht="36" customHeight="1" x14ac:dyDescent="0.2">
      <c r="A21" s="161" t="s">
        <v>56</v>
      </c>
      <c r="B21" s="161"/>
      <c r="C21" s="161"/>
      <c r="D21" s="161"/>
      <c r="E21" s="161"/>
      <c r="F21" s="165">
        <f>F20*600</f>
        <v>0</v>
      </c>
      <c r="G21" s="166"/>
      <c r="H21" s="166"/>
      <c r="I21" s="166"/>
      <c r="J21" s="166"/>
      <c r="K21" s="109" t="s">
        <v>57</v>
      </c>
      <c r="L21" s="165">
        <f>L20*100</f>
        <v>0</v>
      </c>
      <c r="M21" s="166"/>
      <c r="N21" s="166"/>
      <c r="O21" s="166"/>
      <c r="P21" s="166"/>
      <c r="Q21" s="110" t="s">
        <v>57</v>
      </c>
      <c r="R21" s="160" t="s">
        <v>58</v>
      </c>
      <c r="S21" s="167"/>
      <c r="T21" s="158"/>
      <c r="U21" s="158">
        <f>F21+L21</f>
        <v>0</v>
      </c>
      <c r="V21" s="159"/>
      <c r="W21" s="159"/>
      <c r="X21" s="160"/>
      <c r="Y21" s="27" t="s">
        <v>57</v>
      </c>
    </row>
    <row r="22" spans="1:25" ht="11.25" customHeight="1" x14ac:dyDescent="0.2"/>
    <row r="23" spans="1:25" ht="21.75" customHeight="1" x14ac:dyDescent="0.2">
      <c r="A23" s="2" t="s">
        <v>40</v>
      </c>
      <c r="B23" s="2" t="s">
        <v>59</v>
      </c>
    </row>
    <row r="24" spans="1:25" ht="21.75" customHeight="1" x14ac:dyDescent="0.2"/>
    <row r="25" spans="1:25" ht="21.75" customHeight="1" x14ac:dyDescent="0.2"/>
    <row r="26" spans="1:25" ht="21.75" customHeight="1" x14ac:dyDescent="0.2"/>
    <row r="27" spans="1:25" ht="21.75" customHeight="1" x14ac:dyDescent="0.2"/>
    <row r="28" spans="1:25" ht="21.75" customHeight="1" x14ac:dyDescent="0.2"/>
    <row r="29" spans="1:25" ht="21.75" customHeight="1" x14ac:dyDescent="0.2"/>
    <row r="30" spans="1:25" ht="21.75" customHeight="1" x14ac:dyDescent="0.2"/>
    <row r="31" spans="1:25" ht="21.75" customHeight="1" x14ac:dyDescent="0.2"/>
    <row r="32" spans="1:25" ht="21.75" customHeight="1" x14ac:dyDescent="0.2"/>
    <row r="33" ht="21.75" customHeight="1" x14ac:dyDescent="0.2"/>
    <row r="34" ht="21.75" customHeight="1" x14ac:dyDescent="0.2"/>
    <row r="35" ht="21.75" customHeight="1" x14ac:dyDescent="0.2"/>
    <row r="36" ht="21.75" customHeight="1" x14ac:dyDescent="0.2"/>
    <row r="37" ht="21.75" customHeight="1" x14ac:dyDescent="0.2"/>
    <row r="38" ht="21.75" customHeight="1" x14ac:dyDescent="0.2"/>
    <row r="39" ht="21.75" customHeight="1" x14ac:dyDescent="0.2"/>
    <row r="40" ht="21.75" customHeight="1" x14ac:dyDescent="0.2"/>
    <row r="41" ht="21.75" customHeight="1" x14ac:dyDescent="0.2"/>
    <row r="42" ht="21.75" customHeight="1" x14ac:dyDescent="0.2"/>
    <row r="43" ht="21.75" customHeight="1" x14ac:dyDescent="0.2"/>
    <row r="44" ht="21.75" customHeight="1" x14ac:dyDescent="0.2"/>
    <row r="45" ht="21.75" customHeight="1" x14ac:dyDescent="0.2"/>
    <row r="46" ht="21.75" customHeight="1" x14ac:dyDescent="0.2"/>
    <row r="47" ht="21.75" customHeight="1" x14ac:dyDescent="0.2"/>
    <row r="48" ht="21.75" customHeight="1" x14ac:dyDescent="0.2"/>
    <row r="49" ht="21.75" customHeight="1" x14ac:dyDescent="0.2"/>
    <row r="50" ht="21.75" customHeight="1" x14ac:dyDescent="0.2"/>
    <row r="51" ht="21.75" customHeight="1" x14ac:dyDescent="0.2"/>
    <row r="52" ht="21.75" customHeight="1" x14ac:dyDescent="0.2"/>
    <row r="53" ht="21.75" customHeight="1" x14ac:dyDescent="0.2"/>
    <row r="54" ht="21.75" customHeight="1" x14ac:dyDescent="0.2"/>
    <row r="55" ht="21.75" customHeight="1" x14ac:dyDescent="0.2"/>
    <row r="56" ht="21.75" customHeight="1" x14ac:dyDescent="0.2"/>
    <row r="57" ht="21.75" customHeight="1" x14ac:dyDescent="0.2"/>
    <row r="58" ht="21.75" customHeight="1" x14ac:dyDescent="0.2"/>
    <row r="59" ht="21.75" customHeight="1" x14ac:dyDescent="0.2"/>
    <row r="60" ht="21.75" customHeight="1" x14ac:dyDescent="0.2"/>
    <row r="61" ht="21.75" customHeight="1" x14ac:dyDescent="0.2"/>
    <row r="62" ht="21.75" customHeight="1" x14ac:dyDescent="0.2"/>
    <row r="63" ht="21.75" customHeight="1" x14ac:dyDescent="0.2"/>
    <row r="64"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6" ht="21.75" customHeight="1" x14ac:dyDescent="0.2"/>
    <row r="117" ht="21.75" customHeight="1" x14ac:dyDescent="0.2"/>
    <row r="118" ht="21.75" customHeight="1" x14ac:dyDescent="0.2"/>
    <row r="119" ht="21.75" customHeight="1" x14ac:dyDescent="0.2"/>
    <row r="120" ht="21.75" customHeight="1" x14ac:dyDescent="0.2"/>
    <row r="121" ht="21.75" customHeight="1" x14ac:dyDescent="0.2"/>
    <row r="122" ht="21.75" customHeight="1" x14ac:dyDescent="0.2"/>
    <row r="123" ht="21.75" customHeight="1" x14ac:dyDescent="0.2"/>
    <row r="124" ht="21.75" customHeight="1" x14ac:dyDescent="0.2"/>
    <row r="125" ht="21.75" customHeight="1" x14ac:dyDescent="0.2"/>
    <row r="126" ht="21.75" customHeight="1" x14ac:dyDescent="0.2"/>
    <row r="127" ht="21.75" customHeight="1" x14ac:dyDescent="0.2"/>
    <row r="128" ht="21.75" customHeight="1" x14ac:dyDescent="0.2"/>
    <row r="129" ht="21.75" customHeight="1" x14ac:dyDescent="0.2"/>
    <row r="130" ht="21.75" customHeight="1" x14ac:dyDescent="0.2"/>
    <row r="131" ht="21.75" customHeight="1" x14ac:dyDescent="0.2"/>
    <row r="132" ht="21.75" customHeight="1" x14ac:dyDescent="0.2"/>
    <row r="133" ht="21.75" customHeight="1" x14ac:dyDescent="0.2"/>
    <row r="134" ht="21.75" customHeight="1" x14ac:dyDescent="0.2"/>
    <row r="135" ht="21.75" customHeight="1" x14ac:dyDescent="0.2"/>
    <row r="136" ht="21.75" customHeight="1" x14ac:dyDescent="0.2"/>
    <row r="137" ht="21.75" customHeight="1" x14ac:dyDescent="0.2"/>
    <row r="138" ht="21.75" customHeight="1" x14ac:dyDescent="0.2"/>
    <row r="139" ht="21.75" customHeight="1" x14ac:dyDescent="0.2"/>
    <row r="140" ht="21.75" customHeight="1" x14ac:dyDescent="0.2"/>
    <row r="141" ht="21.75" customHeight="1" x14ac:dyDescent="0.2"/>
    <row r="142" ht="21.75" customHeight="1" x14ac:dyDescent="0.2"/>
    <row r="143" ht="21.75" customHeight="1" x14ac:dyDescent="0.2"/>
    <row r="144" ht="21.75" customHeight="1" x14ac:dyDescent="0.2"/>
    <row r="145" ht="21.75" customHeight="1" x14ac:dyDescent="0.2"/>
    <row r="146" ht="21.75" customHeight="1" x14ac:dyDescent="0.2"/>
    <row r="147" ht="21.75" customHeight="1" x14ac:dyDescent="0.2"/>
    <row r="148" ht="21.75" customHeight="1" x14ac:dyDescent="0.2"/>
    <row r="149" ht="21.75" customHeight="1" x14ac:dyDescent="0.2"/>
    <row r="150" ht="21.75" customHeight="1" x14ac:dyDescent="0.2"/>
    <row r="151" ht="21.75" customHeight="1" x14ac:dyDescent="0.2"/>
    <row r="152" ht="21.75" customHeight="1" x14ac:dyDescent="0.2"/>
    <row r="153" ht="21.75" customHeight="1" x14ac:dyDescent="0.2"/>
    <row r="154" ht="21.75" customHeight="1" x14ac:dyDescent="0.2"/>
    <row r="155" ht="21.75" customHeight="1" x14ac:dyDescent="0.2"/>
    <row r="156" ht="21.75" customHeight="1" x14ac:dyDescent="0.2"/>
    <row r="157" ht="21.75" customHeight="1" x14ac:dyDescent="0.2"/>
    <row r="158" ht="21.75" customHeight="1" x14ac:dyDescent="0.2"/>
    <row r="159" ht="21.75" customHeight="1" x14ac:dyDescent="0.2"/>
    <row r="160" ht="21.75" customHeight="1" x14ac:dyDescent="0.2"/>
    <row r="161" ht="21.75" customHeight="1" x14ac:dyDescent="0.2"/>
    <row r="162" ht="21.75" customHeight="1" x14ac:dyDescent="0.2"/>
    <row r="163" ht="21.75" customHeight="1" x14ac:dyDescent="0.2"/>
    <row r="164" ht="21.75" customHeight="1" x14ac:dyDescent="0.2"/>
    <row r="165" ht="21.75" customHeight="1" x14ac:dyDescent="0.2"/>
    <row r="166" ht="21.75" customHeight="1" x14ac:dyDescent="0.2"/>
    <row r="167" ht="21.75" customHeight="1" x14ac:dyDescent="0.2"/>
    <row r="168" ht="21.75" customHeight="1" x14ac:dyDescent="0.2"/>
    <row r="169" ht="21.75" customHeight="1" x14ac:dyDescent="0.2"/>
    <row r="170" ht="21.75" customHeight="1" x14ac:dyDescent="0.2"/>
    <row r="171" ht="21.75" customHeight="1" x14ac:dyDescent="0.2"/>
    <row r="172" ht="21.75" customHeight="1" x14ac:dyDescent="0.2"/>
    <row r="173" ht="21.75" customHeight="1" x14ac:dyDescent="0.2"/>
    <row r="174" ht="21.75" customHeight="1" x14ac:dyDescent="0.2"/>
    <row r="175" ht="21.75" customHeight="1" x14ac:dyDescent="0.2"/>
    <row r="176" ht="21.75" customHeight="1" x14ac:dyDescent="0.2"/>
    <row r="177" ht="21.75" customHeight="1" x14ac:dyDescent="0.2"/>
    <row r="178" ht="21.75" customHeight="1" x14ac:dyDescent="0.2"/>
    <row r="179" ht="21.75" customHeight="1" x14ac:dyDescent="0.2"/>
    <row r="180" ht="21.75" customHeight="1" x14ac:dyDescent="0.2"/>
    <row r="181" ht="21.75" customHeight="1" x14ac:dyDescent="0.2"/>
    <row r="182" ht="21.75" customHeight="1" x14ac:dyDescent="0.2"/>
    <row r="183" ht="21.75" customHeight="1" x14ac:dyDescent="0.2"/>
    <row r="184" ht="21.75" customHeight="1" x14ac:dyDescent="0.2"/>
    <row r="185" ht="21.75" customHeight="1" x14ac:dyDescent="0.2"/>
    <row r="186" ht="21.75" customHeight="1" x14ac:dyDescent="0.2"/>
    <row r="187" ht="21.75" customHeight="1" x14ac:dyDescent="0.2"/>
    <row r="188" ht="21.75" customHeight="1" x14ac:dyDescent="0.2"/>
    <row r="189" ht="21.75" customHeight="1" x14ac:dyDescent="0.2"/>
    <row r="190" ht="21.75" customHeight="1" x14ac:dyDescent="0.2"/>
    <row r="191" ht="21.75" customHeight="1" x14ac:dyDescent="0.2"/>
    <row r="192" ht="21.75" customHeight="1" x14ac:dyDescent="0.2"/>
    <row r="193" ht="21.75" customHeight="1" x14ac:dyDescent="0.2"/>
    <row r="194" ht="21.75" customHeight="1" x14ac:dyDescent="0.2"/>
    <row r="195" ht="21.75" customHeight="1" x14ac:dyDescent="0.2"/>
    <row r="196" ht="21.75" customHeight="1" x14ac:dyDescent="0.2"/>
    <row r="197" ht="21.75" customHeight="1" x14ac:dyDescent="0.2"/>
    <row r="198" ht="21.75" customHeight="1" x14ac:dyDescent="0.2"/>
    <row r="199" ht="21.75" customHeight="1" x14ac:dyDescent="0.2"/>
    <row r="200" ht="21.75" customHeight="1" x14ac:dyDescent="0.2"/>
    <row r="201" ht="21.75" customHeight="1" x14ac:dyDescent="0.2"/>
    <row r="202" ht="21.75" customHeight="1" x14ac:dyDescent="0.2"/>
    <row r="203" ht="21.75" customHeight="1" x14ac:dyDescent="0.2"/>
    <row r="204" ht="21.75" customHeight="1" x14ac:dyDescent="0.2"/>
    <row r="205" ht="21.75" customHeight="1" x14ac:dyDescent="0.2"/>
    <row r="206" ht="21.75" customHeight="1" x14ac:dyDescent="0.2"/>
    <row r="207" ht="21.75" customHeight="1" x14ac:dyDescent="0.2"/>
    <row r="208" ht="21.75" customHeight="1" x14ac:dyDescent="0.2"/>
    <row r="209" ht="21.75" customHeight="1" x14ac:dyDescent="0.2"/>
    <row r="210" ht="21.75" customHeight="1" x14ac:dyDescent="0.2"/>
    <row r="211" ht="21.75" customHeight="1" x14ac:dyDescent="0.2"/>
    <row r="212" ht="21.75" customHeight="1" x14ac:dyDescent="0.2"/>
    <row r="213" ht="21.75" customHeight="1" x14ac:dyDescent="0.2"/>
    <row r="214" ht="21.75" customHeight="1" x14ac:dyDescent="0.2"/>
    <row r="215" ht="21.75" customHeight="1" x14ac:dyDescent="0.2"/>
    <row r="216" ht="21.75" customHeight="1" x14ac:dyDescent="0.2"/>
    <row r="217" ht="21.75" customHeight="1" x14ac:dyDescent="0.2"/>
    <row r="218" ht="21.75" customHeight="1" x14ac:dyDescent="0.2"/>
    <row r="219" ht="21.75" customHeight="1" x14ac:dyDescent="0.2"/>
    <row r="220" ht="21.75" customHeight="1" x14ac:dyDescent="0.2"/>
    <row r="221" ht="21.75" customHeight="1" x14ac:dyDescent="0.2"/>
    <row r="222" ht="21.75" customHeight="1" x14ac:dyDescent="0.2"/>
    <row r="223" ht="21.75" customHeight="1" x14ac:dyDescent="0.2"/>
    <row r="224" ht="21.75" customHeight="1" x14ac:dyDescent="0.2"/>
    <row r="225" ht="21.75" customHeight="1" x14ac:dyDescent="0.2"/>
    <row r="226" ht="21.75" customHeight="1" x14ac:dyDescent="0.2"/>
    <row r="227" ht="21.75" customHeight="1" x14ac:dyDescent="0.2"/>
    <row r="228" ht="21.75" customHeight="1" x14ac:dyDescent="0.2"/>
    <row r="229" ht="21.75" customHeight="1" x14ac:dyDescent="0.2"/>
    <row r="230" ht="21.75" customHeight="1" x14ac:dyDescent="0.2"/>
    <row r="231" ht="21.75" customHeight="1" x14ac:dyDescent="0.2"/>
    <row r="232" ht="21.75" customHeight="1" x14ac:dyDescent="0.2"/>
    <row r="233" ht="21.75" customHeight="1" x14ac:dyDescent="0.2"/>
    <row r="234" ht="21.75" customHeight="1" x14ac:dyDescent="0.2"/>
    <row r="235" ht="21.75" customHeight="1" x14ac:dyDescent="0.2"/>
    <row r="236" ht="21.75" customHeight="1" x14ac:dyDescent="0.2"/>
    <row r="237" ht="21.75" customHeight="1" x14ac:dyDescent="0.2"/>
    <row r="238" ht="21.75" customHeight="1" x14ac:dyDescent="0.2"/>
    <row r="239" ht="21.75" customHeight="1" x14ac:dyDescent="0.2"/>
    <row r="240" ht="21.75" customHeight="1" x14ac:dyDescent="0.2"/>
    <row r="241" ht="21.75" customHeight="1" x14ac:dyDescent="0.2"/>
    <row r="242" ht="21.75" customHeight="1" x14ac:dyDescent="0.2"/>
    <row r="243" ht="21.75" customHeight="1" x14ac:dyDescent="0.2"/>
    <row r="244" ht="21.75" customHeight="1" x14ac:dyDescent="0.2"/>
    <row r="245" ht="21.75" customHeight="1" x14ac:dyDescent="0.2"/>
    <row r="246" ht="21.75" customHeight="1" x14ac:dyDescent="0.2"/>
    <row r="247" ht="21.75" customHeight="1" x14ac:dyDescent="0.2"/>
    <row r="248" ht="21.75" customHeight="1" x14ac:dyDescent="0.2"/>
    <row r="249" ht="21.75" customHeight="1" x14ac:dyDescent="0.2"/>
    <row r="250" ht="21.75" customHeight="1" x14ac:dyDescent="0.2"/>
    <row r="251" ht="21.75" customHeight="1" x14ac:dyDescent="0.2"/>
    <row r="252" ht="21.75" customHeight="1" x14ac:dyDescent="0.2"/>
    <row r="253" ht="21.75" customHeight="1" x14ac:dyDescent="0.2"/>
    <row r="254" ht="21.75" customHeight="1" x14ac:dyDescent="0.2"/>
    <row r="255" ht="21.75" customHeight="1" x14ac:dyDescent="0.2"/>
    <row r="256" ht="21.75" customHeight="1" x14ac:dyDescent="0.2"/>
    <row r="257" ht="21.75" customHeight="1" x14ac:dyDescent="0.2"/>
    <row r="258" ht="21.75" customHeight="1" x14ac:dyDescent="0.2"/>
    <row r="259" ht="21.75" customHeight="1" x14ac:dyDescent="0.2"/>
    <row r="260" ht="21.75" customHeight="1" x14ac:dyDescent="0.2"/>
    <row r="261" ht="21.75" customHeight="1" x14ac:dyDescent="0.2"/>
    <row r="262" ht="21.75" customHeight="1" x14ac:dyDescent="0.2"/>
    <row r="263" ht="21.75" customHeight="1" x14ac:dyDescent="0.2"/>
    <row r="264" ht="21.75" customHeight="1" x14ac:dyDescent="0.2"/>
    <row r="265" ht="21.75" customHeight="1" x14ac:dyDescent="0.2"/>
    <row r="266" ht="21.75" customHeight="1" x14ac:dyDescent="0.2"/>
    <row r="267" ht="21.75" customHeight="1" x14ac:dyDescent="0.2"/>
    <row r="268" ht="21.75" customHeight="1" x14ac:dyDescent="0.2"/>
    <row r="269" ht="21.75" customHeight="1" x14ac:dyDescent="0.2"/>
    <row r="270" ht="21.75" customHeight="1" x14ac:dyDescent="0.2"/>
    <row r="271" ht="21.75" customHeight="1" x14ac:dyDescent="0.2"/>
    <row r="272" ht="21.75" customHeight="1" x14ac:dyDescent="0.2"/>
    <row r="273" ht="21.75" customHeight="1" x14ac:dyDescent="0.2"/>
    <row r="274" ht="21.75" customHeight="1" x14ac:dyDescent="0.2"/>
    <row r="275" ht="21.75" customHeight="1" x14ac:dyDescent="0.2"/>
    <row r="276" ht="21.75" customHeight="1" x14ac:dyDescent="0.2"/>
    <row r="277" ht="21.75" customHeight="1" x14ac:dyDescent="0.2"/>
    <row r="278" ht="21.75" customHeight="1" x14ac:dyDescent="0.2"/>
    <row r="279" ht="21.75" customHeight="1" x14ac:dyDescent="0.2"/>
    <row r="280" ht="21.75" customHeight="1" x14ac:dyDescent="0.2"/>
    <row r="281" ht="21.75" customHeight="1" x14ac:dyDescent="0.2"/>
    <row r="282" ht="21.75" customHeight="1" x14ac:dyDescent="0.2"/>
    <row r="283" ht="21.75" customHeight="1" x14ac:dyDescent="0.2"/>
    <row r="284" ht="21.75" customHeight="1" x14ac:dyDescent="0.2"/>
    <row r="285" ht="21.75" customHeight="1" x14ac:dyDescent="0.2"/>
    <row r="286" ht="21.75" customHeight="1" x14ac:dyDescent="0.2"/>
    <row r="287" ht="21.75" customHeight="1" x14ac:dyDescent="0.2"/>
    <row r="288" ht="21.75" customHeight="1" x14ac:dyDescent="0.2"/>
    <row r="289" ht="21.75" customHeight="1" x14ac:dyDescent="0.2"/>
    <row r="290" ht="21.75" customHeight="1" x14ac:dyDescent="0.2"/>
    <row r="291" ht="21.75" customHeight="1" x14ac:dyDescent="0.2"/>
    <row r="292" ht="21.75" customHeight="1" x14ac:dyDescent="0.2"/>
    <row r="293" ht="21.75" customHeight="1" x14ac:dyDescent="0.2"/>
    <row r="294" ht="21.75" customHeight="1" x14ac:dyDescent="0.2"/>
    <row r="295" ht="21.75" customHeight="1" x14ac:dyDescent="0.2"/>
    <row r="296" ht="21.75" customHeight="1" x14ac:dyDescent="0.2"/>
    <row r="297" ht="21.75" customHeight="1" x14ac:dyDescent="0.2"/>
    <row r="298" ht="21.75" customHeight="1" x14ac:dyDescent="0.2"/>
    <row r="299" ht="21.75" customHeight="1" x14ac:dyDescent="0.2"/>
    <row r="300" ht="21.75" customHeight="1" x14ac:dyDescent="0.2"/>
    <row r="301" ht="21.75" customHeight="1" x14ac:dyDescent="0.2"/>
    <row r="302" ht="21.75" customHeight="1" x14ac:dyDescent="0.2"/>
    <row r="303" ht="21.75" customHeight="1" x14ac:dyDescent="0.2"/>
    <row r="304" ht="21.75" customHeight="1" x14ac:dyDescent="0.2"/>
  </sheetData>
  <mergeCells count="30">
    <mergeCell ref="L20:P20"/>
    <mergeCell ref="A1:Z1"/>
    <mergeCell ref="A6:D6"/>
    <mergeCell ref="A8:D8"/>
    <mergeCell ref="A7:D7"/>
    <mergeCell ref="A11:D11"/>
    <mergeCell ref="A13:D13"/>
    <mergeCell ref="E6:Y6"/>
    <mergeCell ref="E7:Y7"/>
    <mergeCell ref="E8:Y8"/>
    <mergeCell ref="E11:Y11"/>
    <mergeCell ref="E12:Y12"/>
    <mergeCell ref="E13:Y13"/>
    <mergeCell ref="A12:D12"/>
    <mergeCell ref="U21:X21"/>
    <mergeCell ref="A17:E17"/>
    <mergeCell ref="A18:E18"/>
    <mergeCell ref="A19:E19"/>
    <mergeCell ref="F17:K17"/>
    <mergeCell ref="L17:Q17"/>
    <mergeCell ref="F18:J18"/>
    <mergeCell ref="F21:J21"/>
    <mergeCell ref="L21:P21"/>
    <mergeCell ref="R21:T21"/>
    <mergeCell ref="A20:E20"/>
    <mergeCell ref="A21:E21"/>
    <mergeCell ref="L18:P18"/>
    <mergeCell ref="F19:J19"/>
    <mergeCell ref="L19:P19"/>
    <mergeCell ref="F20:J20"/>
  </mergeCells>
  <phoneticPr fontId="3"/>
  <pageMargins left="0.55118110236220474" right="0.27559055118110237" top="0.74803149606299213" bottom="0.74803149606299213" header="0.31496062992125984" footer="0.31496062992125984"/>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27"/>
  <sheetViews>
    <sheetView zoomScale="75" zoomScaleNormal="75" workbookViewId="0">
      <selection activeCell="T10" sqref="T10"/>
    </sheetView>
  </sheetViews>
  <sheetFormatPr defaultRowHeight="13" x14ac:dyDescent="0.2"/>
  <cols>
    <col min="1" max="1" width="7.08984375" customWidth="1"/>
  </cols>
  <sheetData>
    <row r="1" spans="2:8" ht="23.4" customHeight="1" x14ac:dyDescent="0.2">
      <c r="B1" s="2" t="s">
        <v>255</v>
      </c>
    </row>
    <row r="2" spans="2:8" ht="25.25" customHeight="1" x14ac:dyDescent="0.2">
      <c r="B2" t="s">
        <v>237</v>
      </c>
    </row>
    <row r="3" spans="2:8" ht="11.4" customHeight="1" x14ac:dyDescent="0.2"/>
    <row r="4" spans="2:8" ht="25.25" customHeight="1" x14ac:dyDescent="0.2">
      <c r="B4" s="1" t="s">
        <v>238</v>
      </c>
      <c r="C4" t="s">
        <v>239</v>
      </c>
      <c r="E4" t="s">
        <v>254</v>
      </c>
      <c r="G4" t="s">
        <v>258</v>
      </c>
    </row>
    <row r="5" spans="2:8" ht="25.25" customHeight="1" x14ac:dyDescent="0.2">
      <c r="B5" s="1" t="s">
        <v>240</v>
      </c>
      <c r="C5" t="s">
        <v>243</v>
      </c>
      <c r="G5" t="s">
        <v>241</v>
      </c>
    </row>
    <row r="6" spans="2:8" ht="25.25" customHeight="1" x14ac:dyDescent="0.2">
      <c r="B6" s="1" t="s">
        <v>242</v>
      </c>
      <c r="C6" t="s">
        <v>247</v>
      </c>
    </row>
    <row r="7" spans="2:8" ht="25.25" customHeight="1" x14ac:dyDescent="0.2">
      <c r="C7" t="s">
        <v>244</v>
      </c>
      <c r="G7" t="s">
        <v>241</v>
      </c>
    </row>
    <row r="8" spans="2:8" ht="25.25" customHeight="1" x14ac:dyDescent="0.2">
      <c r="C8" t="s">
        <v>265</v>
      </c>
    </row>
    <row r="9" spans="2:8" ht="25.25" customHeight="1" x14ac:dyDescent="0.2">
      <c r="C9" t="s">
        <v>257</v>
      </c>
      <c r="H9" t="s">
        <v>248</v>
      </c>
    </row>
    <row r="10" spans="2:8" ht="25.25" customHeight="1" x14ac:dyDescent="0.2">
      <c r="C10" t="s">
        <v>245</v>
      </c>
      <c r="H10" t="s">
        <v>263</v>
      </c>
    </row>
    <row r="11" spans="2:8" ht="25.25" customHeight="1" x14ac:dyDescent="0.2">
      <c r="C11" t="s">
        <v>256</v>
      </c>
    </row>
    <row r="14" spans="2:8" x14ac:dyDescent="0.2">
      <c r="C14" t="s">
        <v>264</v>
      </c>
    </row>
    <row r="16" spans="2:8" x14ac:dyDescent="0.2">
      <c r="F16" s="111" t="s">
        <v>250</v>
      </c>
    </row>
    <row r="21" spans="4:5" x14ac:dyDescent="0.2">
      <c r="D21" s="171" t="s">
        <v>249</v>
      </c>
    </row>
    <row r="22" spans="4:5" x14ac:dyDescent="0.2">
      <c r="D22" s="172"/>
    </row>
    <row r="27" spans="4:5" x14ac:dyDescent="0.2">
      <c r="E27" t="s">
        <v>262</v>
      </c>
    </row>
  </sheetData>
  <mergeCells count="1">
    <mergeCell ref="D21:D22"/>
  </mergeCells>
  <phoneticPr fontId="3"/>
  <pageMargins left="0.25" right="0.25" top="0.75" bottom="0.75" header="0.3" footer="0.3"/>
  <pageSetup paperSize="9" orientation="landscape"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topLeftCell="C1" zoomScaleNormal="100" workbookViewId="0">
      <selection activeCell="Q16" sqref="Q16"/>
    </sheetView>
  </sheetViews>
  <sheetFormatPr defaultRowHeight="13" x14ac:dyDescent="0.2"/>
  <sheetData/>
  <phoneticPr fontId="3"/>
  <pageMargins left="0.25" right="0.25" top="0.75" bottom="0.75" header="0.3" footer="0.3"/>
  <pageSetup paperSize="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大会要項</vt:lpstr>
      <vt:lpstr>団体申込書（県外） </vt:lpstr>
      <vt:lpstr>個人戦申込書（県外）</vt:lpstr>
      <vt:lpstr>団体申込書（県内）</vt:lpstr>
      <vt:lpstr>個人戦申込書（県内）</vt:lpstr>
      <vt:lpstr>宿泊証明書</vt:lpstr>
      <vt:lpstr>お弁当申込</vt:lpstr>
      <vt:lpstr>アクセス</vt:lpstr>
      <vt:lpstr>地図</vt:lpstr>
      <vt:lpstr>お弁当申込!Print_Area</vt:lpstr>
      <vt:lpstr>'個人戦申込書（県外）'!Print_Area</vt:lpstr>
      <vt:lpstr>'個人戦申込書（県内）'!Print_Area</vt:lpstr>
      <vt:lpstr>大会要項!Print_Area</vt:lpstr>
      <vt:lpstr>'団体申込書（県外） '!Print_Area</vt:lpstr>
      <vt:lpstr>'団体申込書（県内）'!Print_Area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瀬山　隆史</dc:creator>
  <cp:lastModifiedBy>静岡県卓球協会</cp:lastModifiedBy>
  <cp:lastPrinted>2023-07-24T10:47:32Z</cp:lastPrinted>
  <dcterms:created xsi:type="dcterms:W3CDTF">2008-09-08T07:10:48Z</dcterms:created>
  <dcterms:modified xsi:type="dcterms:W3CDTF">2023-07-24T10:56:19Z</dcterms:modified>
</cp:coreProperties>
</file>