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Dropbox\静岡県卓球協会\2022年度\全国ホカバ\"/>
    </mc:Choice>
  </mc:AlternateContent>
  <xr:revisionPtr revIDLastSave="0" documentId="13_ncr:1_{48ECF8D3-070B-4592-9B8B-9187F720290C}" xr6:coauthVersionLast="47" xr6:coauthVersionMax="47" xr10:uidLastSave="{00000000-0000-0000-0000-000000000000}"/>
  <bookViews>
    <workbookView xWindow="-120" yWindow="-120" windowWidth="29040" windowHeight="17640" activeTab="1" xr2:uid="{00000000-000D-0000-FFFF-FFFF00000000}"/>
  </bookViews>
  <sheets>
    <sheet name="大会要項" sheetId="1" r:id="rId1"/>
    <sheet name="注意事項" sheetId="4" r:id="rId2"/>
    <sheet name="申込書" sheetId="3" r:id="rId3"/>
    <sheet name="健康調査一覧表" sheetId="6" r:id="rId4"/>
  </sheets>
  <definedNames>
    <definedName name="_xlnm.Print_Area" localSheetId="2">申込書!$A$1:$K$31</definedName>
    <definedName name="_xlnm.Print_Area" localSheetId="0">大会要項!$A$1:$L$83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7" i="3" l="1"/>
  <c r="T27" i="3"/>
  <c r="S27" i="3"/>
  <c r="R27" i="3"/>
  <c r="P27" i="3"/>
  <c r="N27" i="3"/>
  <c r="M27" i="3"/>
  <c r="Q27" i="3" s="1"/>
  <c r="U26" i="3"/>
  <c r="T26" i="3"/>
  <c r="S26" i="3"/>
  <c r="R26" i="3"/>
  <c r="P26" i="3"/>
  <c r="N26" i="3"/>
  <c r="M26" i="3"/>
  <c r="Q26" i="3" s="1"/>
  <c r="U25" i="3"/>
  <c r="T25" i="3"/>
  <c r="S25" i="3"/>
  <c r="R25" i="3"/>
  <c r="P25" i="3"/>
  <c r="N25" i="3"/>
  <c r="M25" i="3"/>
  <c r="Q25" i="3" s="1"/>
  <c r="U24" i="3"/>
  <c r="T24" i="3"/>
  <c r="S24" i="3"/>
  <c r="R24" i="3"/>
  <c r="P24" i="3"/>
  <c r="N24" i="3"/>
  <c r="M24" i="3"/>
  <c r="Q24" i="3" s="1"/>
  <c r="U23" i="3"/>
  <c r="T23" i="3"/>
  <c r="S23" i="3"/>
  <c r="R23" i="3"/>
  <c r="P23" i="3"/>
  <c r="N23" i="3"/>
  <c r="M23" i="3"/>
  <c r="Q23" i="3" s="1"/>
  <c r="U22" i="3"/>
  <c r="T22" i="3"/>
  <c r="S22" i="3"/>
  <c r="R22" i="3"/>
  <c r="P22" i="3"/>
  <c r="N22" i="3"/>
  <c r="M22" i="3"/>
  <c r="Q22" i="3" s="1"/>
  <c r="U21" i="3"/>
  <c r="T21" i="3"/>
  <c r="S21" i="3"/>
  <c r="R21" i="3"/>
  <c r="P21" i="3"/>
  <c r="N21" i="3"/>
  <c r="M21" i="3"/>
  <c r="Q21" i="3" s="1"/>
  <c r="U20" i="3"/>
  <c r="T20" i="3"/>
  <c r="V20" i="3" s="1"/>
  <c r="S20" i="3"/>
  <c r="R20" i="3"/>
  <c r="P20" i="3"/>
  <c r="N20" i="3"/>
  <c r="M20" i="3"/>
  <c r="Q20" i="3" s="1"/>
  <c r="U19" i="3"/>
  <c r="T19" i="3"/>
  <c r="S19" i="3"/>
  <c r="V19" i="3" s="1"/>
  <c r="R19" i="3"/>
  <c r="P19" i="3"/>
  <c r="N19" i="3"/>
  <c r="M19" i="3"/>
  <c r="Q19" i="3" s="1"/>
  <c r="U18" i="3"/>
  <c r="T18" i="3"/>
  <c r="S18" i="3"/>
  <c r="R18" i="3"/>
  <c r="P18" i="3"/>
  <c r="N18" i="3"/>
  <c r="M18" i="3"/>
  <c r="Q18" i="3" s="1"/>
  <c r="E14" i="3"/>
  <c r="I11" i="3"/>
  <c r="N6" i="3"/>
  <c r="N5" i="3"/>
  <c r="N4" i="3"/>
  <c r="N3" i="3"/>
  <c r="Q2" i="3"/>
  <c r="Q3" i="3" s="1"/>
  <c r="Q4" i="3" s="1"/>
  <c r="Q5" i="3" s="1"/>
  <c r="Q6" i="3" s="1"/>
  <c r="Q7" i="3" s="1"/>
  <c r="Q8" i="3" s="1"/>
  <c r="Q9" i="3" s="1"/>
  <c r="Q10" i="3" s="1"/>
  <c r="N2" i="3"/>
  <c r="N1" i="3"/>
  <c r="V24" i="3" l="1"/>
  <c r="O18" i="3"/>
  <c r="V21" i="3"/>
  <c r="V27" i="3"/>
  <c r="V26" i="3"/>
  <c r="V18" i="3"/>
  <c r="V23" i="3"/>
  <c r="V25" i="3"/>
  <c r="V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toshihisa maehori</author>
    <author>清水</author>
  </authors>
  <commentList>
    <comment ref="E7" authorId="0" shapeId="0" xr:uid="{00000000-0006-0000-0300-000001000000}">
      <text>
        <r>
          <rPr>
            <b/>
            <sz val="9"/>
            <color indexed="81"/>
            <rFont val="MS P ゴシック"/>
            <family val="3"/>
            <charset val="128"/>
          </rPr>
          <t>‐（ハイフン）不要</t>
        </r>
      </text>
    </comment>
    <comment ref="F11" authorId="1" shapeId="0" xr:uid="{00000000-0006-0000-0300-000002000000}">
      <text>
        <r>
          <rPr>
            <sz val="12"/>
            <color indexed="81"/>
            <rFont val="ＭＳ Ｐゴシック"/>
            <family val="3"/>
            <charset val="128"/>
          </rPr>
          <t>種目別参加人数を入力して下さい。右側に合計金額が表示されます。</t>
        </r>
      </text>
    </comment>
  </commentList>
</comments>
</file>

<file path=xl/sharedStrings.xml><?xml version="1.0" encoding="utf-8"?>
<sst xmlns="http://schemas.openxmlformats.org/spreadsheetml/2006/main" count="249" uniqueCount="240">
  <si>
    <t>（人数）</t>
    <phoneticPr fontId="1"/>
  </si>
  <si>
    <t>（合計金額）</t>
    <phoneticPr fontId="1"/>
  </si>
  <si>
    <t>進行お手伝い者名</t>
    <phoneticPr fontId="1"/>
  </si>
  <si>
    <t>NO</t>
    <phoneticPr fontId="1"/>
  </si>
  <si>
    <t>Eメール</t>
    <phoneticPr fontId="1"/>
  </si>
  <si>
    <t>FAX</t>
    <phoneticPr fontId="1"/>
  </si>
  <si>
    <t>TEL</t>
    <phoneticPr fontId="1"/>
  </si>
  <si>
    <t>（１）</t>
    <phoneticPr fontId="7"/>
  </si>
  <si>
    <t>名　　　称</t>
    <phoneticPr fontId="7"/>
  </si>
  <si>
    <t>（２）</t>
    <phoneticPr fontId="7"/>
  </si>
  <si>
    <t>期　　　日</t>
    <phoneticPr fontId="7"/>
  </si>
  <si>
    <t>（４）</t>
    <phoneticPr fontId="7"/>
  </si>
  <si>
    <t>主　　　催</t>
    <phoneticPr fontId="7"/>
  </si>
  <si>
    <t>（５）</t>
    <phoneticPr fontId="7"/>
  </si>
  <si>
    <t>主　　　管</t>
    <phoneticPr fontId="7"/>
  </si>
  <si>
    <t>（６）</t>
    <phoneticPr fontId="7"/>
  </si>
  <si>
    <t>（７）</t>
    <phoneticPr fontId="7"/>
  </si>
  <si>
    <t>（８）</t>
    <phoneticPr fontId="7"/>
  </si>
  <si>
    <t>①ホープス男子シングルス（小学６年生以下）</t>
    <phoneticPr fontId="7"/>
  </si>
  <si>
    <t>③カブ男子シングルス　　　（小学４年生以下）</t>
    <phoneticPr fontId="7"/>
  </si>
  <si>
    <t>④カブ女子シングルス　　　（小学４年生以下）</t>
    <phoneticPr fontId="7"/>
  </si>
  <si>
    <t>⑤バンビ男子シングルス　（小学２年生以下）</t>
    <phoneticPr fontId="7"/>
  </si>
  <si>
    <t>⑥バンビ女子シングルス　（小学２年生以下）</t>
    <phoneticPr fontId="7"/>
  </si>
  <si>
    <t>（９）</t>
    <phoneticPr fontId="7"/>
  </si>
  <si>
    <t>競技ﾙｰﾙ</t>
    <phoneticPr fontId="7"/>
  </si>
  <si>
    <t>①現行の日本卓球ルールによる。</t>
    <phoneticPr fontId="7"/>
  </si>
  <si>
    <t>②卓球台はグリーン又はブルーを使用する。卓球台の高さは、バンビのみ６６ｃｍを使用する。</t>
    <phoneticPr fontId="7"/>
  </si>
  <si>
    <t>（１１）</t>
    <phoneticPr fontId="7"/>
  </si>
  <si>
    <t>参加料</t>
    <phoneticPr fontId="7"/>
  </si>
  <si>
    <t>６００円/一人（当日現金でお支払い下さい。）</t>
  </si>
  <si>
    <t>（１３）</t>
    <phoneticPr fontId="7"/>
  </si>
  <si>
    <t>申し込み</t>
    <phoneticPr fontId="7"/>
  </si>
  <si>
    <t>Eメール</t>
  </si>
  <si>
    <t>〒　４１７－０８０９　　富士市中野３８６－８</t>
  </si>
  <si>
    <t>清水　敏朗</t>
  </si>
  <si>
    <t>（１４）</t>
    <phoneticPr fontId="7"/>
  </si>
  <si>
    <t>（１５）</t>
    <phoneticPr fontId="7"/>
  </si>
  <si>
    <t>その他</t>
    <phoneticPr fontId="7"/>
  </si>
  <si>
    <t>①プレー中のケガ等については応急手当はするが、その後の処置に</t>
    <phoneticPr fontId="7"/>
  </si>
  <si>
    <t>　ついては、責任は負わない。</t>
    <phoneticPr fontId="7"/>
  </si>
  <si>
    <t>　　</t>
    <phoneticPr fontId="7"/>
  </si>
  <si>
    <t>②各種目トーナメント方式。但し、参加人数によりリーグ戦も併用します。</t>
    <phoneticPr fontId="7"/>
  </si>
  <si>
    <t>（３）</t>
    <phoneticPr fontId="7"/>
  </si>
  <si>
    <t>会　　　場</t>
    <phoneticPr fontId="7"/>
  </si>
  <si>
    <t>静岡県卓球協会</t>
    <phoneticPr fontId="7"/>
  </si>
  <si>
    <t>静岡県卓球協会　小学生委員会</t>
    <phoneticPr fontId="7"/>
  </si>
  <si>
    <t>特別協賛</t>
    <phoneticPr fontId="7"/>
  </si>
  <si>
    <t>全国農業協同組合連合会</t>
    <rPh sb="4" eb="6">
      <t>キョウドウ</t>
    </rPh>
    <phoneticPr fontId="7"/>
  </si>
  <si>
    <t>協　　　賛</t>
    <phoneticPr fontId="7"/>
  </si>
  <si>
    <t>競技種目</t>
    <phoneticPr fontId="7"/>
  </si>
  <si>
    <t>②ホープス女子シングルス（小学６年生以下）</t>
    <phoneticPr fontId="7"/>
  </si>
  <si>
    <t>試合方法</t>
    <phoneticPr fontId="7"/>
  </si>
  <si>
    <t>（１０）</t>
    <phoneticPr fontId="7"/>
  </si>
  <si>
    <t>参加資格</t>
    <phoneticPr fontId="7"/>
  </si>
  <si>
    <t>③本大会は該当年齢より上の種目にも予選会に出場して代表権を得た場合参加できる。</t>
    <phoneticPr fontId="7"/>
  </si>
  <si>
    <t>　ただし各種目のうち１種目にのみ出場できる。</t>
    <phoneticPr fontId="7"/>
  </si>
  <si>
    <t>（１２）</t>
    <phoneticPr fontId="7"/>
  </si>
  <si>
    <t>本大会</t>
    <phoneticPr fontId="7"/>
  </si>
  <si>
    <t>※</t>
    <phoneticPr fontId="7"/>
  </si>
  <si>
    <t>　したがい多くの選手が参加するようお願い致します。</t>
    <phoneticPr fontId="7"/>
  </si>
  <si>
    <t>（全日本）</t>
    <rPh sb="1" eb="4">
      <t>ゼンニホン</t>
    </rPh>
    <phoneticPr fontId="1"/>
  </si>
  <si>
    <t>本大会</t>
    <rPh sb="0" eb="3">
      <t>ホンタイカイ</t>
    </rPh>
    <phoneticPr fontId="1"/>
  </si>
  <si>
    <t>（中部日本）</t>
    <rPh sb="1" eb="3">
      <t>チュウブ</t>
    </rPh>
    <rPh sb="3" eb="5">
      <t>ニホン</t>
    </rPh>
    <phoneticPr fontId="1"/>
  </si>
  <si>
    <t>　　バンビ男女上位者はカブ男女への出場を、小学生委員会より推薦する。</t>
    <rPh sb="5" eb="7">
      <t>ダンジョ</t>
    </rPh>
    <rPh sb="7" eb="9">
      <t>ジョウイ</t>
    </rPh>
    <rPh sb="9" eb="10">
      <t>シャ</t>
    </rPh>
    <rPh sb="13" eb="14">
      <t>ダン</t>
    </rPh>
    <rPh sb="14" eb="15">
      <t>ジョ</t>
    </rPh>
    <rPh sb="17" eb="19">
      <t>シュツジョウ</t>
    </rPh>
    <rPh sb="21" eb="24">
      <t>ショウガクセイ</t>
    </rPh>
    <rPh sb="24" eb="27">
      <t>イインカイ</t>
    </rPh>
    <rPh sb="29" eb="31">
      <t>スイセン</t>
    </rPh>
    <phoneticPr fontId="1"/>
  </si>
  <si>
    <t>ホープス</t>
    <phoneticPr fontId="1"/>
  </si>
  <si>
    <t>男子</t>
    <rPh sb="0" eb="2">
      <t>ダンシ</t>
    </rPh>
    <phoneticPr fontId="1"/>
  </si>
  <si>
    <t>幼・保</t>
    <rPh sb="0" eb="1">
      <t>ヨウ</t>
    </rPh>
    <rPh sb="2" eb="3">
      <t>ホ</t>
    </rPh>
    <phoneticPr fontId="1"/>
  </si>
  <si>
    <t>カブ</t>
    <phoneticPr fontId="1"/>
  </si>
  <si>
    <t>女子</t>
    <rPh sb="0" eb="2">
      <t>ジョシ</t>
    </rPh>
    <phoneticPr fontId="1"/>
  </si>
  <si>
    <r>
      <t>参加申込書（</t>
    </r>
    <r>
      <rPr>
        <b/>
        <sz val="12"/>
        <color rgb="FFFF0000"/>
        <rFont val="ＭＳ Ｐゴシック"/>
        <family val="3"/>
        <charset val="128"/>
        <scheme val="minor"/>
      </rPr>
      <t>水色のセルにのみ入力してください</t>
    </r>
    <r>
      <rPr>
        <b/>
        <sz val="18"/>
        <color theme="1"/>
        <rFont val="ＭＳ Ｐゴシック"/>
        <family val="3"/>
        <charset val="128"/>
        <scheme val="minor"/>
      </rPr>
      <t>）</t>
    </r>
    <rPh sb="0" eb="2">
      <t>サンカ</t>
    </rPh>
    <rPh sb="2" eb="5">
      <t>モウシコミショ</t>
    </rPh>
    <rPh sb="6" eb="8">
      <t>ミズイロ</t>
    </rPh>
    <rPh sb="14" eb="16">
      <t>ニュウリョク</t>
    </rPh>
    <phoneticPr fontId="1"/>
  </si>
  <si>
    <t>バンビ</t>
    <phoneticPr fontId="1"/>
  </si>
  <si>
    <t>チーム名</t>
    <phoneticPr fontId="1"/>
  </si>
  <si>
    <t>申込責任者氏名</t>
    <rPh sb="2" eb="5">
      <t>セキニンシャ</t>
    </rPh>
    <rPh sb="5" eb="7">
      <t>シメイ</t>
    </rPh>
    <phoneticPr fontId="1"/>
  </si>
  <si>
    <t>申込責任者
住所</t>
    <phoneticPr fontId="1"/>
  </si>
  <si>
    <t>〒</t>
    <phoneticPr fontId="1"/>
  </si>
  <si>
    <t>参加料</t>
    <phoneticPr fontId="1"/>
  </si>
  <si>
    <t>６００円×</t>
    <phoneticPr fontId="1"/>
  </si>
  <si>
    <t>＝</t>
    <phoneticPr fontId="1"/>
  </si>
  <si>
    <t>※お手伝いの方は印鑑の持参をお願いします。</t>
    <phoneticPr fontId="1"/>
  </si>
  <si>
    <t>種目番号</t>
    <rPh sb="0" eb="2">
      <t>シュモク</t>
    </rPh>
    <rPh sb="2" eb="4">
      <t>バンゴウ</t>
    </rPh>
    <phoneticPr fontId="1"/>
  </si>
  <si>
    <t>シングルス</t>
    <phoneticPr fontId="1"/>
  </si>
  <si>
    <t>氏</t>
    <phoneticPr fontId="1"/>
  </si>
  <si>
    <t>名</t>
    <rPh sb="0" eb="1">
      <t>ナ</t>
    </rPh>
    <phoneticPr fontId="1"/>
  </si>
  <si>
    <t>生年月日(西暦)</t>
    <rPh sb="5" eb="7">
      <t>セイレキ</t>
    </rPh>
    <phoneticPr fontId="1"/>
  </si>
  <si>
    <t>学年</t>
    <phoneticPr fontId="1"/>
  </si>
  <si>
    <t>戦績</t>
    <phoneticPr fontId="1"/>
  </si>
  <si>
    <t>ﾌﾟﾛｸﾞﾗﾑ作成用データ</t>
    <rPh sb="7" eb="10">
      <t>サクセイヨウ</t>
    </rPh>
    <phoneticPr fontId="1"/>
  </si>
  <si>
    <t>年</t>
    <rPh sb="0" eb="1">
      <t>ネン</t>
    </rPh>
    <phoneticPr fontId="1"/>
  </si>
  <si>
    <t>月</t>
    <rPh sb="0" eb="1">
      <t>ツキ</t>
    </rPh>
    <phoneticPr fontId="1"/>
  </si>
  <si>
    <t>日</t>
    <rPh sb="0" eb="1">
      <t>ヒ</t>
    </rPh>
    <phoneticPr fontId="1"/>
  </si>
  <si>
    <t>NO</t>
    <phoneticPr fontId="1"/>
  </si>
  <si>
    <t>氏名</t>
    <rPh sb="0" eb="2">
      <t>シメイ</t>
    </rPh>
    <phoneticPr fontId="1"/>
  </si>
  <si>
    <t>所属</t>
    <rPh sb="0" eb="2">
      <t>ショゾク</t>
    </rPh>
    <phoneticPr fontId="1"/>
  </si>
  <si>
    <t>学年</t>
    <rPh sb="0" eb="2">
      <t>ガクネン</t>
    </rPh>
    <phoneticPr fontId="1"/>
  </si>
  <si>
    <t>種目</t>
    <rPh sb="0" eb="2">
      <t>シュモク</t>
    </rPh>
    <phoneticPr fontId="1"/>
  </si>
  <si>
    <t>戦績</t>
    <rPh sb="0" eb="2">
      <t>センセキ</t>
    </rPh>
    <phoneticPr fontId="7"/>
  </si>
  <si>
    <t>年</t>
    <rPh sb="0" eb="1">
      <t>ネン</t>
    </rPh>
    <phoneticPr fontId="7"/>
  </si>
  <si>
    <t>月</t>
    <rPh sb="0" eb="1">
      <t>ツキ</t>
    </rPh>
    <phoneticPr fontId="7"/>
  </si>
  <si>
    <t>日</t>
    <rPh sb="0" eb="1">
      <t>ヒ</t>
    </rPh>
    <phoneticPr fontId="7"/>
  </si>
  <si>
    <t>年月日</t>
    <rPh sb="0" eb="3">
      <t>ネンガッピ</t>
    </rPh>
    <phoneticPr fontId="7"/>
  </si>
  <si>
    <t>申込書は必要枚数シートをコピーして、全種目一つのファイルにまとめて、提出して下さい。</t>
    <rPh sb="0" eb="2">
      <t>モウシコミ</t>
    </rPh>
    <rPh sb="2" eb="3">
      <t>ショ</t>
    </rPh>
    <rPh sb="4" eb="6">
      <t>ヒツヨウ</t>
    </rPh>
    <rPh sb="6" eb="8">
      <t>マイスウ</t>
    </rPh>
    <rPh sb="18" eb="21">
      <t>ゼンシュモク</t>
    </rPh>
    <rPh sb="21" eb="22">
      <t>ヒト</t>
    </rPh>
    <phoneticPr fontId="1"/>
  </si>
  <si>
    <t>戦績は県レベル以上で１年以内の最高位のものを記載してください。</t>
    <phoneticPr fontId="1"/>
  </si>
  <si>
    <t>申込みは、所属チームが一括して行ってください。</t>
    <rPh sb="0" eb="2">
      <t>モウシコ</t>
    </rPh>
    <rPh sb="5" eb="7">
      <t>ショゾク</t>
    </rPh>
    <rPh sb="11" eb="13">
      <t>イッカツ</t>
    </rPh>
    <rPh sb="15" eb="16">
      <t>オコナ</t>
    </rPh>
    <phoneticPr fontId="1"/>
  </si>
  <si>
    <t>用具協賛</t>
    <phoneticPr fontId="1"/>
  </si>
  <si>
    <t>②本大会は、静岡県卓球協会小学生強化指定選手及び</t>
    <phoneticPr fontId="7"/>
  </si>
  <si>
    <t>（１６）</t>
    <phoneticPr fontId="7"/>
  </si>
  <si>
    <t>戦型</t>
    <phoneticPr fontId="1"/>
  </si>
  <si>
    <t>※</t>
    <phoneticPr fontId="1"/>
  </si>
  <si>
    <r>
      <rPr>
        <b/>
        <sz val="11"/>
        <rFont val="ＭＳ Ｐゴシック"/>
        <family val="3"/>
        <charset val="128"/>
      </rPr>
      <t>①本大会代表人数</t>
    </r>
    <r>
      <rPr>
        <sz val="11"/>
        <rFont val="ＭＳ Ｐゴシック"/>
        <family val="3"/>
        <charset val="128"/>
        <scheme val="minor"/>
      </rPr>
      <t>　各種目とも</t>
    </r>
    <r>
      <rPr>
        <b/>
        <u/>
        <sz val="11"/>
        <rFont val="ＭＳ Ｐゴシック"/>
        <family val="3"/>
        <charset val="128"/>
      </rPr>
      <t>６名</t>
    </r>
    <r>
      <rPr>
        <sz val="11"/>
        <rFont val="ＭＳ Ｐゴシック"/>
        <family val="3"/>
        <charset val="128"/>
        <scheme val="minor"/>
      </rPr>
      <t>。</t>
    </r>
    <phoneticPr fontId="7"/>
  </si>
  <si>
    <r>
      <rPr>
        <b/>
        <sz val="11"/>
        <color rgb="FF000000"/>
        <rFont val="ＭＳ Ｐゴシック"/>
        <family val="3"/>
        <charset val="128"/>
      </rPr>
      <t>②特別推薦枠</t>
    </r>
    <r>
      <rPr>
        <sz val="11"/>
        <color rgb="FF000000"/>
        <rFont val="ＭＳ Ｐゴシック"/>
        <family val="3"/>
        <charset val="128"/>
      </rPr>
      <t>　本年度は特別推薦枠は有りません。</t>
    </r>
    <rPh sb="7" eb="10">
      <t>ホンネンド</t>
    </rPh>
    <rPh sb="11" eb="13">
      <t>トクベツ</t>
    </rPh>
    <rPh sb="13" eb="15">
      <t>スイセン</t>
    </rPh>
    <rPh sb="15" eb="16">
      <t>ワク</t>
    </rPh>
    <rPh sb="17" eb="18">
      <t>ア</t>
    </rPh>
    <phoneticPr fontId="1"/>
  </si>
  <si>
    <t>③本大会は該当年齢より上の種目にも予選会に出場して代表権を得た場合参加できる。</t>
    <rPh sb="1" eb="4">
      <t>ホンタイカイ</t>
    </rPh>
    <rPh sb="5" eb="7">
      <t>ガイトウ</t>
    </rPh>
    <rPh sb="7" eb="9">
      <t>ネンレイ</t>
    </rPh>
    <rPh sb="11" eb="12">
      <t>ウエ</t>
    </rPh>
    <rPh sb="13" eb="15">
      <t>シュモク</t>
    </rPh>
    <rPh sb="17" eb="19">
      <t>ヨセン</t>
    </rPh>
    <rPh sb="19" eb="20">
      <t>カイ</t>
    </rPh>
    <rPh sb="21" eb="23">
      <t>シュツジョウ</t>
    </rPh>
    <rPh sb="25" eb="28">
      <t>ダイヒョウケン</t>
    </rPh>
    <rPh sb="29" eb="30">
      <t>エ</t>
    </rPh>
    <rPh sb="31" eb="33">
      <t>バアイ</t>
    </rPh>
    <rPh sb="33" eb="35">
      <t>サンカ</t>
    </rPh>
    <phoneticPr fontId="1"/>
  </si>
  <si>
    <t>　ただしバンビ、カブ、ホープスのうち1種目のみ出場できる。</t>
    <rPh sb="19" eb="21">
      <t>シュモク</t>
    </rPh>
    <rPh sb="23" eb="25">
      <t>シュツジョウ</t>
    </rPh>
    <phoneticPr fontId="1"/>
  </si>
  <si>
    <t>兼　第72回中部日本卓球選手権大会（ホープス、カブの部）静岡県予選会</t>
    <rPh sb="2" eb="3">
      <t>ダイ</t>
    </rPh>
    <rPh sb="5" eb="6">
      <t>カイ</t>
    </rPh>
    <rPh sb="28" eb="30">
      <t>シズオカ</t>
    </rPh>
    <rPh sb="30" eb="31">
      <t>ケン</t>
    </rPh>
    <rPh sb="31" eb="33">
      <t>ヨセン</t>
    </rPh>
    <rPh sb="33" eb="34">
      <t>カイ</t>
    </rPh>
    <phoneticPr fontId="1"/>
  </si>
  <si>
    <t>静岡県経済農業協同組合連合会、日本生命保険相互会社</t>
    <rPh sb="0" eb="3">
      <t>シズオカケン</t>
    </rPh>
    <rPh sb="3" eb="5">
      <t>ケイザイ</t>
    </rPh>
    <rPh sb="5" eb="7">
      <t>ノウギョウ</t>
    </rPh>
    <rPh sb="7" eb="9">
      <t>キョウドウ</t>
    </rPh>
    <rPh sb="9" eb="11">
      <t>クミアイ</t>
    </rPh>
    <rPh sb="11" eb="14">
      <t>レンゴウカイ</t>
    </rPh>
    <phoneticPr fontId="7"/>
  </si>
  <si>
    <t>今大会における注意事項（新型コロナウイルス対策用）</t>
    <phoneticPr fontId="1"/>
  </si>
  <si>
    <t>今後の状況によっては大会中止の判断もありうる。</t>
    <phoneticPr fontId="1"/>
  </si>
  <si>
    <t>下記の手順で手続きを行い、大会に参加する。</t>
    <phoneticPr fontId="1"/>
  </si>
  <si>
    <t>※</t>
    <phoneticPr fontId="1"/>
  </si>
  <si>
    <t>体育館に入館したら速やかに、観覧席に各自距離を取って着席のうえ待機してください。</t>
    <phoneticPr fontId="1"/>
  </si>
  <si>
    <t>試合中での入場ですが、応援等による入場はご遠慮下さい。</t>
    <phoneticPr fontId="1"/>
  </si>
  <si>
    <t>止む終えず入場する際は、体育館入口での受付で健康調査票の記入と検温を実施してください。</t>
    <phoneticPr fontId="1"/>
  </si>
  <si>
    <t>（１）</t>
    <phoneticPr fontId="1"/>
  </si>
  <si>
    <t>（２）</t>
    <phoneticPr fontId="1"/>
  </si>
  <si>
    <t>大会前２週間の項目に該当する場合は、参加できない。</t>
    <phoneticPr fontId="1"/>
  </si>
  <si>
    <t>会場内ではマスクを着用する。（試合時を除く）</t>
    <phoneticPr fontId="1"/>
  </si>
  <si>
    <t>こまめな手洗い、アルコールなどによる手指消毒を実施する。</t>
    <phoneticPr fontId="1"/>
  </si>
  <si>
    <t>消毒液などは、可能な限り各チーム、個人で準備する。</t>
    <phoneticPr fontId="1"/>
  </si>
  <si>
    <t>（運営側でも準備はしています。）</t>
    <phoneticPr fontId="1"/>
  </si>
  <si>
    <t>を確保する。</t>
    <phoneticPr fontId="1"/>
  </si>
  <si>
    <t>大声での声援や会話を控える。</t>
    <phoneticPr fontId="1"/>
  </si>
  <si>
    <t>ゴミの持ち帰りを徹底する。</t>
    <phoneticPr fontId="1"/>
  </si>
  <si>
    <t>大会後２週間以内に新型コロナウイルス感染症を発症した場合は</t>
    <phoneticPr fontId="1"/>
  </si>
  <si>
    <t>主催者に対して速やかに濃厚接触者の有無等について報告する。</t>
    <phoneticPr fontId="1"/>
  </si>
  <si>
    <t>【大会参加選手】</t>
    <phoneticPr fontId="1"/>
  </si>
  <si>
    <t>大会・試合の前後のミーティングは、３密を避ける。会話時にマスクを</t>
    <phoneticPr fontId="1"/>
  </si>
  <si>
    <t>着用するなどの感染予防対策に十分に配慮する。</t>
    <phoneticPr fontId="1"/>
  </si>
  <si>
    <t>更衣室・控室等では、他の参加者と密になることを避ける。または一度に</t>
    <phoneticPr fontId="1"/>
  </si>
  <si>
    <t>入室する参加者の人数を制限する。</t>
    <phoneticPr fontId="1"/>
  </si>
  <si>
    <t>スポーツドリンク等の飲料については、ボトルを共用しない。ペットボトル</t>
    <phoneticPr fontId="1"/>
  </si>
  <si>
    <t>ビン・缶や使い捨ての紙コップを使用する。</t>
    <phoneticPr fontId="1"/>
  </si>
  <si>
    <t>卓球台や、シューズの底で手を拭かない。</t>
    <phoneticPr fontId="1"/>
  </si>
  <si>
    <t>感染予防の為に大会本部で決めたその他の措置を遵守し、指示に従う。</t>
    <phoneticPr fontId="1"/>
  </si>
  <si>
    <t>筆記用具は各自持参する。</t>
    <phoneticPr fontId="1"/>
  </si>
  <si>
    <t>【大会関係者】</t>
    <phoneticPr fontId="1"/>
  </si>
  <si>
    <t>会場内の設備（ドアノブ、ロッカーの取手、テーブル、椅子等）については定期的に消毒する。</t>
    <phoneticPr fontId="1"/>
  </si>
  <si>
    <t>室内で実施する場合には、密にならない様、定期的に窓を開け十分な換気を行う。</t>
    <phoneticPr fontId="1"/>
  </si>
  <si>
    <t>使用会場の感染対策に関するガイドラインや利用規約等に沿った運営を行う。</t>
    <phoneticPr fontId="1"/>
  </si>
  <si>
    <t>使用後、利用施設等の清掃、消毒を行う。</t>
    <phoneticPr fontId="1"/>
  </si>
  <si>
    <t>試合開始前、昼食時など換気をします。</t>
    <rPh sb="0" eb="2">
      <t>シアイ</t>
    </rPh>
    <rPh sb="2" eb="4">
      <t>カイシ</t>
    </rPh>
    <rPh sb="4" eb="5">
      <t>マエ</t>
    </rPh>
    <rPh sb="6" eb="8">
      <t>チュウショク</t>
    </rPh>
    <rPh sb="8" eb="9">
      <t>ジ</t>
    </rPh>
    <rPh sb="11" eb="13">
      <t>カンキ</t>
    </rPh>
    <phoneticPr fontId="1"/>
  </si>
  <si>
    <t>【大会参加者における対策】</t>
    <phoneticPr fontId="1"/>
  </si>
  <si>
    <t>本大会は無観客試合です。</t>
    <phoneticPr fontId="1"/>
  </si>
  <si>
    <t>会場に入るのは、健康調査票に記載された者のみ（大会に出場する選手と</t>
    <phoneticPr fontId="1"/>
  </si>
  <si>
    <t>朝の練習は、一台４名で、２名づつ交互で行う。</t>
    <phoneticPr fontId="1"/>
  </si>
  <si>
    <t>参加人数によっては、練習時間帯を男女で分ける場合が有ります。</t>
    <rPh sb="0" eb="2">
      <t>サンカ</t>
    </rPh>
    <rPh sb="2" eb="4">
      <t>ニンズウ</t>
    </rPh>
    <rPh sb="10" eb="12">
      <t>レンシュウ</t>
    </rPh>
    <rPh sb="12" eb="14">
      <t>ジカン</t>
    </rPh>
    <rPh sb="14" eb="15">
      <t>タイ</t>
    </rPh>
    <rPh sb="16" eb="18">
      <t>ダンジョ</t>
    </rPh>
    <rPh sb="19" eb="20">
      <t>ワ</t>
    </rPh>
    <rPh sb="22" eb="24">
      <t>バアイ</t>
    </rPh>
    <rPh sb="25" eb="26">
      <t>ア</t>
    </rPh>
    <phoneticPr fontId="1"/>
  </si>
  <si>
    <t>お互いに密にならない様譲り合って練習をしてください。</t>
    <phoneticPr fontId="1"/>
  </si>
  <si>
    <t>選手の待機場所は、基本的に観客席で、１つおきに座るなどで蜜を避け</t>
    <phoneticPr fontId="1"/>
  </si>
  <si>
    <t>ること。開会式は必要最小限の連絡のみとします。</t>
    <phoneticPr fontId="1"/>
  </si>
  <si>
    <t>試合前後の握手による挨拶は行わない（礼のみ）。</t>
    <phoneticPr fontId="1"/>
  </si>
  <si>
    <t>敗者審判は、手指の消毒をし、マスクを着用すること。</t>
    <phoneticPr fontId="1"/>
  </si>
  <si>
    <t>選手がマスクを外すのは、試合中のみ。試合結果は、渡された記入用紙に</t>
    <phoneticPr fontId="1"/>
  </si>
  <si>
    <t>記載して進行席に提出。</t>
    <phoneticPr fontId="1"/>
  </si>
  <si>
    <t>試合終了後は観客席で待機して、勝者は次の試合に備える。敗者でも</t>
    <phoneticPr fontId="1"/>
  </si>
  <si>
    <t>各選考が決まるまでは待機し、決定後は速やかに帰宅すること。</t>
    <phoneticPr fontId="1"/>
  </si>
  <si>
    <t>また、待機中、声による応援は行わないこと。</t>
    <phoneticPr fontId="1"/>
  </si>
  <si>
    <t>会場にいる間は、こまめに手洗い、うがい等を行うことによって新型コロナ</t>
    <phoneticPr fontId="1"/>
  </si>
  <si>
    <t>ウイルス対策を行うこと。</t>
    <phoneticPr fontId="1"/>
  </si>
  <si>
    <t>【試合中について】</t>
    <phoneticPr fontId="1"/>
  </si>
  <si>
    <t>・</t>
    <phoneticPr fontId="1"/>
  </si>
  <si>
    <t>バンビに関して、保護者がフロアーでの選手の面倒を見ることを認めますが、試合での審判や</t>
    <phoneticPr fontId="1"/>
  </si>
  <si>
    <t>各コートにアルコール除菌用ボトルを用意しておりますので、試合開始前、審判に入る前に</t>
    <phoneticPr fontId="1"/>
  </si>
  <si>
    <t>アルコール除菌を行ってください。審判はマスク着用をお願いします。</t>
    <phoneticPr fontId="1"/>
  </si>
  <si>
    <t>１階アリーナ内は、選手と、進行係、役員、選手１名につきアドバイザー1名のみで</t>
    <rPh sb="20" eb="22">
      <t>センシュ</t>
    </rPh>
    <rPh sb="23" eb="24">
      <t>メイ</t>
    </rPh>
    <rPh sb="34" eb="35">
      <t>メイ</t>
    </rPh>
    <phoneticPr fontId="1"/>
  </si>
  <si>
    <t>保護者、指導者は観覧席で距離を取って下さい。</t>
    <phoneticPr fontId="1"/>
  </si>
  <si>
    <t>当日の体温</t>
    <phoneticPr fontId="7"/>
  </si>
  <si>
    <t>健康調査一覧表（指導者・父兄・大会参加選手用）</t>
    <phoneticPr fontId="7"/>
  </si>
  <si>
    <t>チーム名</t>
    <phoneticPr fontId="7"/>
  </si>
  <si>
    <t>責任者</t>
    <phoneticPr fontId="7"/>
  </si>
  <si>
    <t>TEL</t>
    <phoneticPr fontId="7"/>
  </si>
  <si>
    <t>大会日</t>
    <phoneticPr fontId="7"/>
  </si>
  <si>
    <t>大会会場</t>
    <phoneticPr fontId="7"/>
  </si>
  <si>
    <t>・大会前２週間における以下の事項の有無の確認
（有りの場合○、無しの場合×を記入</t>
    <phoneticPr fontId="7"/>
  </si>
  <si>
    <t>NO</t>
    <phoneticPr fontId="7"/>
  </si>
  <si>
    <t>年齢</t>
    <phoneticPr fontId="7"/>
  </si>
  <si>
    <t>氏名</t>
    <phoneticPr fontId="7"/>
  </si>
  <si>
    <t>発熱</t>
    <phoneticPr fontId="7"/>
  </si>
  <si>
    <t>風邪の
症状</t>
    <phoneticPr fontId="7"/>
  </si>
  <si>
    <t>だるさ
息苦しさ</t>
    <phoneticPr fontId="7"/>
  </si>
  <si>
    <t>臭覚
味覚異常</t>
    <phoneticPr fontId="7"/>
  </si>
  <si>
    <t>感染者との
濃厚接触</t>
    <phoneticPr fontId="7"/>
  </si>
  <si>
    <t>同居・知人
の感染者</t>
    <phoneticPr fontId="7"/>
  </si>
  <si>
    <t>渡航歴等</t>
    <phoneticPr fontId="7"/>
  </si>
  <si>
    <t>全農杯　２０２２年度全日本卓球選手権大会（ホープス・カブ・バンビの部）</t>
    <phoneticPr fontId="7"/>
  </si>
  <si>
    <t>２０２２年５月２１日（土）　　８：３０開館</t>
    <rPh sb="11" eb="12">
      <t>ド</t>
    </rPh>
    <phoneticPr fontId="7"/>
  </si>
  <si>
    <t>磐田市総合体育館</t>
    <rPh sb="0" eb="2">
      <t>イワタ</t>
    </rPh>
    <rPh sb="2" eb="3">
      <t>シ</t>
    </rPh>
    <rPh sb="3" eb="5">
      <t>ソウゴウ</t>
    </rPh>
    <rPh sb="5" eb="8">
      <t>タイイクカン</t>
    </rPh>
    <phoneticPr fontId="1"/>
  </si>
  <si>
    <t>　磐田市見附４０７５-１　tel 0538-32-4236</t>
    <rPh sb="1" eb="3">
      <t>イワタ</t>
    </rPh>
    <rPh sb="3" eb="4">
      <t>シ</t>
    </rPh>
    <rPh sb="4" eb="6">
      <t>ミツケ</t>
    </rPh>
    <phoneticPr fontId="1"/>
  </si>
  <si>
    <t>日本卓球株式会社</t>
    <rPh sb="0" eb="8">
      <t>ニホンタッキュウカブシキガイシャ</t>
    </rPh>
    <phoneticPr fontId="1"/>
  </si>
  <si>
    <t>①各種目とも全試合１ゲーム１１点、５ゲームマッチで行う。但し参加人数により３ゲームマッチで行う。</t>
    <rPh sb="28" eb="29">
      <t>タダ</t>
    </rPh>
    <rPh sb="30" eb="34">
      <t>サンカニンズウ</t>
    </rPh>
    <rPh sb="45" eb="46">
      <t>オコナ</t>
    </rPh>
    <phoneticPr fontId="7"/>
  </si>
  <si>
    <t>④ゼッケンは2022年度（公財）日本卓球協会指定のものを使用すること。</t>
    <rPh sb="10" eb="12">
      <t>ネンド</t>
    </rPh>
    <rPh sb="13" eb="15">
      <t>コウザイ</t>
    </rPh>
    <rPh sb="16" eb="22">
      <t>ニホンタッキュウキョウカイ</t>
    </rPh>
    <rPh sb="22" eb="24">
      <t>シテイ</t>
    </rPh>
    <rPh sb="28" eb="30">
      <t>シヨウ</t>
    </rPh>
    <phoneticPr fontId="7"/>
  </si>
  <si>
    <t>⑤競技用のユニフォームは（公財）日本卓球協会の公認マークがついたものとし、競技用シャツは</t>
    <rPh sb="1" eb="4">
      <t>キョウギヨウ</t>
    </rPh>
    <rPh sb="13" eb="15">
      <t>コウザイ</t>
    </rPh>
    <rPh sb="16" eb="22">
      <t>ニホンタッキュウキョウカイ</t>
    </rPh>
    <rPh sb="23" eb="25">
      <t>コウニン</t>
    </rPh>
    <rPh sb="37" eb="40">
      <t>キョウギヨウ</t>
    </rPh>
    <phoneticPr fontId="7"/>
  </si>
  <si>
    <t>　明らかに異なった色のものを2着持参すること。</t>
    <rPh sb="1" eb="2">
      <t>アキ</t>
    </rPh>
    <rPh sb="5" eb="6">
      <t>コト</t>
    </rPh>
    <rPh sb="9" eb="10">
      <t>イロ</t>
    </rPh>
    <rPh sb="15" eb="16">
      <t>チャク</t>
    </rPh>
    <rPh sb="16" eb="18">
      <t>ジサン</t>
    </rPh>
    <phoneticPr fontId="1"/>
  </si>
  <si>
    <t>⑥ラバーをラケット本体に貼る場合、揮発性有機溶剤を含んでいないものとしてJTTAが公認した</t>
    <rPh sb="9" eb="11">
      <t>ホンタイ</t>
    </rPh>
    <rPh sb="12" eb="13">
      <t>ハ</t>
    </rPh>
    <rPh sb="14" eb="16">
      <t>バアイ</t>
    </rPh>
    <rPh sb="17" eb="20">
      <t>キハツセイ</t>
    </rPh>
    <rPh sb="20" eb="24">
      <t>ユウキヨウザイ</t>
    </rPh>
    <rPh sb="25" eb="26">
      <t>フク</t>
    </rPh>
    <rPh sb="41" eb="43">
      <t>コウニン</t>
    </rPh>
    <phoneticPr fontId="1"/>
  </si>
  <si>
    <t>　接着剤のみを使用すること。</t>
    <rPh sb="1" eb="4">
      <t>セッチャクザイ</t>
    </rPh>
    <rPh sb="7" eb="9">
      <t>シヨウ</t>
    </rPh>
    <phoneticPr fontId="1"/>
  </si>
  <si>
    <t>⑦タイムアウト制は実施しません。</t>
    <phoneticPr fontId="7"/>
  </si>
  <si>
    <t>②ホープスは小学６年生以下で２０１０年（平成２２年）４月２日以降生まれたものであること。</t>
    <phoneticPr fontId="7"/>
  </si>
  <si>
    <t>　カブは小学４年生以下で２０１２年（平成２４年）４月２日以降生まれたものであること。</t>
    <phoneticPr fontId="7"/>
  </si>
  <si>
    <t>　バンビは小学２年生以下で２０１４年（平成２６年）４月２日以降生まれたものであること。</t>
    <phoneticPr fontId="7"/>
  </si>
  <si>
    <t>２０２２年４月２９日（金）　必着</t>
    <rPh sb="11" eb="12">
      <t>キン</t>
    </rPh>
    <phoneticPr fontId="7"/>
  </si>
  <si>
    <t>０９０-９９００-０２５３</t>
    <phoneticPr fontId="1"/>
  </si>
  <si>
    <r>
      <t>　　　</t>
    </r>
    <r>
      <rPr>
        <b/>
        <u/>
        <sz val="11"/>
        <rFont val="ＭＳ Ｐゴシック"/>
        <family val="3"/>
        <charset val="128"/>
      </rPr>
      <t>メールでの申し込み</t>
    </r>
    <r>
      <rPr>
        <sz val="11"/>
        <rFont val="ＭＳ Ｐゴシック"/>
        <family val="3"/>
        <charset val="128"/>
        <scheme val="minor"/>
      </rPr>
      <t>をお願いします。</t>
    </r>
    <phoneticPr fontId="7"/>
  </si>
  <si>
    <t>２０２２年７月２８日（木）～３１日（日）（於：グリーンアリーナ神戸）</t>
    <rPh sb="11" eb="12">
      <t>モク</t>
    </rPh>
    <phoneticPr fontId="7"/>
  </si>
  <si>
    <t>２０２１年度ランキング選手該当者なし</t>
    <rPh sb="4" eb="5">
      <t>ネン</t>
    </rPh>
    <rPh sb="5" eb="6">
      <t>ド</t>
    </rPh>
    <rPh sb="11" eb="13">
      <t>センシュ</t>
    </rPh>
    <rPh sb="13" eb="16">
      <t>ガイトウシャ</t>
    </rPh>
    <phoneticPr fontId="1"/>
  </si>
  <si>
    <t>帯同者及び指導者の申請を本大会申し込み時に行ってください。（詳細は申し込み時に説明します。）</t>
    <rPh sb="0" eb="3">
      <t>タイドウシャ</t>
    </rPh>
    <rPh sb="3" eb="4">
      <t>オヨ</t>
    </rPh>
    <rPh sb="5" eb="8">
      <t>シドウシャ</t>
    </rPh>
    <rPh sb="9" eb="11">
      <t>シンセイ</t>
    </rPh>
    <rPh sb="12" eb="16">
      <t>ホンタイカイモウ</t>
    </rPh>
    <rPh sb="17" eb="18">
      <t>コ</t>
    </rPh>
    <rPh sb="19" eb="20">
      <t>ジ</t>
    </rPh>
    <rPh sb="21" eb="22">
      <t>オコナ</t>
    </rPh>
    <rPh sb="30" eb="32">
      <t>ショウサイ</t>
    </rPh>
    <rPh sb="33" eb="34">
      <t>モウ</t>
    </rPh>
    <rPh sb="35" eb="36">
      <t>コ</t>
    </rPh>
    <rPh sb="37" eb="38">
      <t>ジ</t>
    </rPh>
    <rPh sb="39" eb="41">
      <t>セツメイ</t>
    </rPh>
    <phoneticPr fontId="1"/>
  </si>
  <si>
    <t>２０２２年８月２７日（土）～８月２９日（日）（於：長野市真島総合スポーツアリーナ（ホワイトリング））</t>
    <rPh sb="4" eb="5">
      <t>ネン</t>
    </rPh>
    <rPh sb="6" eb="7">
      <t>ガツ</t>
    </rPh>
    <rPh sb="9" eb="10">
      <t>ニチ</t>
    </rPh>
    <rPh sb="11" eb="12">
      <t>ド</t>
    </rPh>
    <rPh sb="15" eb="16">
      <t>ガツ</t>
    </rPh>
    <rPh sb="18" eb="19">
      <t>ニチ</t>
    </rPh>
    <rPh sb="20" eb="21">
      <t>ニチ</t>
    </rPh>
    <rPh sb="23" eb="24">
      <t>オ</t>
    </rPh>
    <rPh sb="25" eb="27">
      <t>ナガノ</t>
    </rPh>
    <rPh sb="27" eb="28">
      <t>シ</t>
    </rPh>
    <rPh sb="28" eb="30">
      <t>マシマ</t>
    </rPh>
    <rPh sb="30" eb="32">
      <t>ソウゴウ</t>
    </rPh>
    <phoneticPr fontId="1"/>
  </si>
  <si>
    <r>
      <rPr>
        <b/>
        <sz val="11"/>
        <rFont val="ＭＳ Ｐゴシック"/>
        <family val="3"/>
        <charset val="128"/>
        <scheme val="minor"/>
      </rPr>
      <t>①本大会代表人数</t>
    </r>
    <r>
      <rPr>
        <sz val="11"/>
        <rFont val="ＭＳ Ｐゴシック"/>
        <family val="3"/>
        <charset val="128"/>
        <scheme val="minor"/>
      </rPr>
      <t>　ホープス男女 各</t>
    </r>
    <r>
      <rPr>
        <b/>
        <sz val="11"/>
        <rFont val="ＭＳ Ｐゴシック"/>
        <family val="3"/>
        <charset val="128"/>
        <scheme val="minor"/>
      </rPr>
      <t>２４名、</t>
    </r>
    <r>
      <rPr>
        <sz val="11"/>
        <rFont val="ＭＳ Ｐゴシック"/>
        <family val="3"/>
        <charset val="128"/>
        <scheme val="minor"/>
      </rPr>
      <t>カブ男女</t>
    </r>
    <r>
      <rPr>
        <b/>
        <sz val="11"/>
        <rFont val="ＭＳ Ｐゴシック"/>
        <family val="3"/>
        <charset val="128"/>
        <scheme val="minor"/>
      </rPr>
      <t>　各１６名,</t>
    </r>
    <rPh sb="1" eb="4">
      <t>ホンタイカイ</t>
    </rPh>
    <rPh sb="4" eb="6">
      <t>ダイヒョウ</t>
    </rPh>
    <rPh sb="6" eb="8">
      <t>ニンズウ</t>
    </rPh>
    <rPh sb="13" eb="15">
      <t>ダンジョ</t>
    </rPh>
    <rPh sb="16" eb="17">
      <t>カク</t>
    </rPh>
    <rPh sb="19" eb="20">
      <t>メイ</t>
    </rPh>
    <rPh sb="23" eb="24">
      <t>ダン</t>
    </rPh>
    <rPh sb="24" eb="25">
      <t>ジョ</t>
    </rPh>
    <rPh sb="26" eb="27">
      <t>カク</t>
    </rPh>
    <rPh sb="29" eb="30">
      <t>メイ</t>
    </rPh>
    <phoneticPr fontId="1"/>
  </si>
  <si>
    <t>２０２１年度ランキング選手</t>
    <rPh sb="4" eb="5">
      <t>ネン</t>
    </rPh>
    <rPh sb="5" eb="6">
      <t>ド</t>
    </rPh>
    <rPh sb="11" eb="13">
      <t>センシュ</t>
    </rPh>
    <phoneticPr fontId="1"/>
  </si>
  <si>
    <t>花沢夏琳（よ～じ道場）、伊藤一花（ぬまたくクラブ）、永峰佳瑶（ITUSKIクラブ）</t>
    <rPh sb="0" eb="2">
      <t>ハナザワ</t>
    </rPh>
    <rPh sb="2" eb="3">
      <t>ナツ</t>
    </rPh>
    <rPh sb="3" eb="4">
      <t>リン</t>
    </rPh>
    <rPh sb="8" eb="10">
      <t>ドウジョウ</t>
    </rPh>
    <rPh sb="12" eb="16">
      <t>イトウイチカ</t>
    </rPh>
    <rPh sb="29" eb="30">
      <t>ヨウ</t>
    </rPh>
    <phoneticPr fontId="1"/>
  </si>
  <si>
    <t>漆畑瑛奈（ＭＩＨＯＴＡＫＵ）、田村玖羽（舞阪ジュニア）は、予選当日本大会の申し込みを行ってください。</t>
    <rPh sb="0" eb="2">
      <t>ウルシバタ</t>
    </rPh>
    <rPh sb="2" eb="3">
      <t>エイ</t>
    </rPh>
    <rPh sb="3" eb="4">
      <t>ナ</t>
    </rPh>
    <rPh sb="15" eb="17">
      <t>タムラ</t>
    </rPh>
    <rPh sb="17" eb="18">
      <t>ク</t>
    </rPh>
    <rPh sb="18" eb="19">
      <t>ハネ</t>
    </rPh>
    <rPh sb="20" eb="22">
      <t>マイサカ</t>
    </rPh>
    <rPh sb="29" eb="31">
      <t>ヨセン</t>
    </rPh>
    <rPh sb="31" eb="33">
      <t>トウジツ</t>
    </rPh>
    <rPh sb="33" eb="36">
      <t>ホンタイカイ</t>
    </rPh>
    <rPh sb="37" eb="38">
      <t>モウ</t>
    </rPh>
    <rPh sb="39" eb="40">
      <t>コ</t>
    </rPh>
    <rPh sb="42" eb="43">
      <t>オコナ</t>
    </rPh>
    <phoneticPr fontId="1"/>
  </si>
  <si>
    <t>（対象人数：ホープス男女各16名、カブ男女各8名、バンビ男女各6名）</t>
    <rPh sb="1" eb="5">
      <t>タイショウニンズウ</t>
    </rPh>
    <rPh sb="10" eb="12">
      <t>ダンジョ</t>
    </rPh>
    <rPh sb="12" eb="13">
      <t>カク</t>
    </rPh>
    <rPh sb="15" eb="16">
      <t>メイ</t>
    </rPh>
    <rPh sb="19" eb="21">
      <t>ダンジョ</t>
    </rPh>
    <rPh sb="21" eb="22">
      <t>カク</t>
    </rPh>
    <rPh sb="23" eb="24">
      <t>メイ</t>
    </rPh>
    <rPh sb="28" eb="30">
      <t>ダンジョ</t>
    </rPh>
    <rPh sb="30" eb="31">
      <t>カク</t>
    </rPh>
    <rPh sb="32" eb="33">
      <t>メイ</t>
    </rPh>
    <phoneticPr fontId="1"/>
  </si>
  <si>
    <t>また、5月28日（土）藤枝市民体育館で行われる小学生強化練習会の選考も兼ねます。</t>
    <rPh sb="4" eb="5">
      <t>ガツ</t>
    </rPh>
    <rPh sb="7" eb="8">
      <t>ニチ</t>
    </rPh>
    <rPh sb="9" eb="10">
      <t>ド</t>
    </rPh>
    <rPh sb="11" eb="13">
      <t>フジエダ</t>
    </rPh>
    <rPh sb="13" eb="18">
      <t>シミンタイイクカン</t>
    </rPh>
    <rPh sb="19" eb="20">
      <t>オコナ</t>
    </rPh>
    <rPh sb="23" eb="26">
      <t>ショウガクセイ</t>
    </rPh>
    <rPh sb="26" eb="31">
      <t>キョウカレンシュウカイ</t>
    </rPh>
    <rPh sb="32" eb="34">
      <t>センコウ</t>
    </rPh>
    <rPh sb="35" eb="36">
      <t>カ</t>
    </rPh>
    <phoneticPr fontId="1"/>
  </si>
  <si>
    <t>大会前２週間の健康状態を把握し、健康調査一覧表をまとめて代表者が受付に提出する。</t>
    <phoneticPr fontId="1"/>
  </si>
  <si>
    <t>各チームの代表者が、健康調査一覧表を持って受付してください。</t>
    <phoneticPr fontId="1"/>
  </si>
  <si>
    <t>健康調査一覧表、体温測定を忘れた方は進行席にて検温、健康調査一覧表の記入をして下さい。</t>
    <rPh sb="4" eb="6">
      <t>イチラン</t>
    </rPh>
    <rPh sb="6" eb="7">
      <t>ヒョウ</t>
    </rPh>
    <rPh sb="30" eb="33">
      <t>イチランヒョウ</t>
    </rPh>
    <phoneticPr fontId="1"/>
  </si>
  <si>
    <t>受付は、健康調査一覧表の提出で行う。</t>
    <phoneticPr fontId="1"/>
  </si>
  <si>
    <t>試合球は日本卓球株式会社３スタープレミアムクリーンボールを使用する。</t>
    <rPh sb="4" eb="12">
      <t>ニホンタッキュウカブシキガイシャ</t>
    </rPh>
    <rPh sb="29" eb="31">
      <t>シヨウ</t>
    </rPh>
    <phoneticPr fontId="1"/>
  </si>
  <si>
    <t>試合中の応援は拍手のみでお願いします。</t>
    <phoneticPr fontId="1"/>
  </si>
  <si>
    <t>進行のお手伝いをお願いする場合もあります。ただし、応援及びアドバイスは一切無しとします。</t>
    <rPh sb="27" eb="28">
      <t>オヨ</t>
    </rPh>
    <phoneticPr fontId="1"/>
  </si>
  <si>
    <t>全農杯　２０２２年度全日本卓球選手権大会（ホープス・カブ・バンビの部）</t>
    <rPh sb="0" eb="2">
      <t>ゼンノウ</t>
    </rPh>
    <rPh sb="2" eb="3">
      <t>ハイ</t>
    </rPh>
    <rPh sb="8" eb="9">
      <t>ネン</t>
    </rPh>
    <rPh sb="9" eb="10">
      <t>ド</t>
    </rPh>
    <rPh sb="10" eb="18">
      <t>ゼンニホンタッキュウセンシュケン</t>
    </rPh>
    <rPh sb="18" eb="20">
      <t>タイカイ</t>
    </rPh>
    <rPh sb="33" eb="34">
      <t>ブ</t>
    </rPh>
    <phoneticPr fontId="1"/>
  </si>
  <si>
    <t>学年は４月以降の新学年を記載し、２０２２年度日本卓球協会登録予定選手とします。</t>
    <phoneticPr fontId="1"/>
  </si>
  <si>
    <t>2022年5月21日（土）</t>
    <rPh sb="11" eb="12">
      <t>ド</t>
    </rPh>
    <phoneticPr fontId="7"/>
  </si>
  <si>
    <t>磐田市総合体育館</t>
    <rPh sb="0" eb="3">
      <t>イワタシ</t>
    </rPh>
    <rPh sb="3" eb="8">
      <t>ソウゴウタイイクカン</t>
    </rPh>
    <phoneticPr fontId="7"/>
  </si>
  <si>
    <t>兼　第７４回中部日本卓球選手権大会（ホープス、カブの部）静岡県予選会</t>
    <rPh sb="0" eb="1">
      <t>ケン</t>
    </rPh>
    <rPh sb="2" eb="3">
      <t>ダイ</t>
    </rPh>
    <rPh sb="5" eb="6">
      <t>カイ</t>
    </rPh>
    <rPh sb="6" eb="8">
      <t>チュウブ</t>
    </rPh>
    <rPh sb="8" eb="10">
      <t>ニホン</t>
    </rPh>
    <rPh sb="10" eb="12">
      <t>タッキュウ</t>
    </rPh>
    <rPh sb="12" eb="15">
      <t>センシュケン</t>
    </rPh>
    <rPh sb="15" eb="17">
      <t>タイカイ</t>
    </rPh>
    <rPh sb="26" eb="27">
      <t>ブ</t>
    </rPh>
    <rPh sb="28" eb="30">
      <t>シズオカ</t>
    </rPh>
    <rPh sb="30" eb="31">
      <t>ケン</t>
    </rPh>
    <rPh sb="31" eb="33">
      <t>ヨセン</t>
    </rPh>
    <rPh sb="33" eb="34">
      <t>カイ</t>
    </rPh>
    <phoneticPr fontId="1"/>
  </si>
  <si>
    <t>兼　第７４回中部日本卓球選手権大会（ホープス、カブの部）静岡県予選会</t>
    <rPh sb="2" eb="3">
      <t>ダイ</t>
    </rPh>
    <rPh sb="5" eb="6">
      <t>カイ</t>
    </rPh>
    <phoneticPr fontId="1"/>
  </si>
  <si>
    <r>
      <t>③使用球は各種目とも</t>
    </r>
    <r>
      <rPr>
        <b/>
        <u/>
        <sz val="11"/>
        <rFont val="ＭＳ Ｐゴシック"/>
        <family val="3"/>
        <charset val="128"/>
        <scheme val="minor"/>
      </rPr>
      <t>日本卓球株式会社３スタープレミアムクリーンのみ</t>
    </r>
    <r>
      <rPr>
        <sz val="11"/>
        <rFont val="ＭＳ Ｐゴシック"/>
        <family val="3"/>
        <charset val="128"/>
        <scheme val="minor"/>
      </rPr>
      <t>とする。</t>
    </r>
    <rPh sb="10" eb="18">
      <t>ニホンタッキュウカブシキガイシャ</t>
    </rPh>
    <phoneticPr fontId="7"/>
  </si>
  <si>
    <t>　小学生強化指定アンダー１０（旧：小学生特別強化）選手の選考も兼ねます。</t>
    <rPh sb="6" eb="8">
      <t>シテイ</t>
    </rPh>
    <rPh sb="15" eb="16">
      <t>キュウ</t>
    </rPh>
    <rPh sb="17" eb="20">
      <t>ショウガクセイ</t>
    </rPh>
    <rPh sb="20" eb="22">
      <t>トクベツ</t>
    </rPh>
    <rPh sb="22" eb="24">
      <t>キョウカ</t>
    </rPh>
    <phoneticPr fontId="7"/>
  </si>
  <si>
    <r>
      <t>①参加者は２０２２年度（公財）日本卓球協会</t>
    </r>
    <r>
      <rPr>
        <b/>
        <u/>
        <sz val="11"/>
        <rFont val="ＭＳ Ｐゴシック"/>
        <family val="3"/>
        <charset val="128"/>
      </rPr>
      <t>選手登録者</t>
    </r>
    <r>
      <rPr>
        <sz val="11"/>
        <rFont val="ＭＳ Ｐゴシック"/>
        <family val="3"/>
        <charset val="128"/>
        <scheme val="minor"/>
      </rPr>
      <t>であること</t>
    </r>
    <phoneticPr fontId="7"/>
  </si>
  <si>
    <t>yuzukichi4323@yahoo.co.jp</t>
    <phoneticPr fontId="1"/>
  </si>
  <si>
    <t>【大会参加選手、指導者、保護者共通】</t>
    <rPh sb="12" eb="15">
      <t>ホゴシャ</t>
    </rPh>
    <phoneticPr fontId="1"/>
  </si>
  <si>
    <t>他の参加者・指導者・保護者・大会関係者との距離（出来るだけ２ｍ以上）</t>
    <rPh sb="10" eb="13">
      <t>ホゴシャ</t>
    </rPh>
    <phoneticPr fontId="1"/>
  </si>
  <si>
    <t>指導者・保護者・大会参加者は、各チームで毎日の健康調査などを行い、</t>
    <rPh sb="4" eb="7">
      <t>ホゴシャ</t>
    </rPh>
    <phoneticPr fontId="1"/>
  </si>
  <si>
    <t>指導者・保護者）応援の生徒などの入場は認めない。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</si>
</sst>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8"/>
      <color theme="1"/>
      <name val="ＭＳ Ｐゴシック"/>
      <family val="3"/>
      <charset val="128"/>
      <scheme val="minor"/>
    </font>
    <font>
      <sz val="12"/>
      <color indexed="81"/>
      <name val="ＭＳ Ｐゴシック"/>
      <family val="3"/>
      <charset val="128"/>
    </font>
    <font>
      <sz val="6"/>
      <name val="ＭＳ Ｐゴシック"/>
      <family val="3"/>
      <charset val="128"/>
    </font>
    <font>
      <b/>
      <sz val="16"/>
      <name val="ＭＳ Ｐゴシック"/>
      <family val="3"/>
      <charset val="128"/>
      <scheme val="minor"/>
    </font>
    <font>
      <sz val="11"/>
      <name val="ＭＳ Ｐゴシック"/>
      <family val="3"/>
      <charset val="128"/>
      <scheme val="minor"/>
    </font>
    <font>
      <b/>
      <u/>
      <sz val="11"/>
      <name val="ＭＳ Ｐゴシック"/>
      <family val="3"/>
      <charset val="128"/>
    </font>
    <font>
      <b/>
      <sz val="11"/>
      <name val="ＭＳ Ｐゴシック"/>
      <family val="3"/>
      <charset val="128"/>
      <scheme val="minor"/>
    </font>
    <font>
      <b/>
      <sz val="11"/>
      <name val="ＭＳ Ｐゴシック"/>
      <family val="3"/>
      <charset val="128"/>
    </font>
    <font>
      <sz val="12"/>
      <color rgb="FF000000"/>
      <name val="Calibri"/>
      <family val="2"/>
    </font>
    <font>
      <sz val="10"/>
      <color rgb="FF000000"/>
      <name val="Calibri"/>
      <family val="2"/>
    </font>
    <font>
      <sz val="10"/>
      <color rgb="FF000000"/>
      <name val="ＭＳ Ｐゴシック"/>
      <family val="3"/>
      <charset val="128"/>
    </font>
    <font>
      <sz val="11"/>
      <color rgb="FFFF0000"/>
      <name val="ＭＳ Ｐゴシック"/>
      <family val="3"/>
      <charset val="128"/>
      <scheme val="minor"/>
    </font>
    <font>
      <sz val="11"/>
      <color theme="1"/>
      <name val="ＭＳ Ｐゴシック"/>
      <family val="2"/>
      <charset val="128"/>
      <scheme val="minor"/>
    </font>
    <font>
      <b/>
      <sz val="12"/>
      <color rgb="FFFF0000"/>
      <name val="ＭＳ Ｐゴシック"/>
      <family val="3"/>
      <charset val="128"/>
      <scheme val="minor"/>
    </font>
    <font>
      <sz val="16"/>
      <color theme="1"/>
      <name val="ＭＳ Ｐゴシック"/>
      <family val="3"/>
      <charset val="128"/>
      <scheme val="minor"/>
    </font>
    <font>
      <sz val="18"/>
      <color theme="1"/>
      <name val="ＭＳ Ｐゴシック"/>
      <family val="2"/>
      <charset val="128"/>
      <scheme val="minor"/>
    </font>
    <font>
      <b/>
      <sz val="14"/>
      <color theme="1"/>
      <name val="ＭＳ Ｐゴシック"/>
      <family val="2"/>
      <charset val="128"/>
      <scheme val="minor"/>
    </font>
    <font>
      <b/>
      <sz val="14"/>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b/>
      <sz val="9"/>
      <color indexed="81"/>
      <name val="MS P ゴシック"/>
      <family val="3"/>
      <charset val="128"/>
    </font>
    <font>
      <sz val="11"/>
      <color rgb="FF000000"/>
      <name val="ＭＳ Ｐゴシック"/>
      <family val="3"/>
      <charset val="128"/>
    </font>
    <font>
      <b/>
      <sz val="11"/>
      <color rgb="FF000000"/>
      <name val="ＭＳ Ｐゴシック"/>
      <family val="3"/>
      <charset val="128"/>
    </font>
    <font>
      <sz val="11"/>
      <color theme="1"/>
      <name val="ＭＳ Ｐゴシック"/>
      <family val="3"/>
      <charset val="128"/>
      <scheme val="minor"/>
    </font>
    <font>
      <sz val="13"/>
      <color theme="1"/>
      <name val="ＭＳ Ｐゴシック"/>
      <family val="3"/>
      <charset val="128"/>
      <scheme val="minor"/>
    </font>
    <font>
      <u/>
      <sz val="16"/>
      <color theme="1"/>
      <name val="ＭＳ Ｐゴシック"/>
      <family val="3"/>
      <charset val="128"/>
      <scheme val="minor"/>
    </font>
    <font>
      <sz val="11"/>
      <name val="ＭＳ Ｐゴシック"/>
      <family val="3"/>
      <charset val="128"/>
    </font>
    <font>
      <u val="double"/>
      <sz val="11"/>
      <name val="ＭＳ Ｐゴシック"/>
      <family val="3"/>
      <charset val="128"/>
      <scheme val="minor"/>
    </font>
    <font>
      <sz val="9"/>
      <color theme="1"/>
      <name val="ＭＳ Ｐゴシック"/>
      <family val="3"/>
      <charset val="128"/>
      <scheme val="minor"/>
    </font>
    <font>
      <b/>
      <u/>
      <sz val="11"/>
      <name val="ＭＳ Ｐゴシック"/>
      <family val="3"/>
      <charset val="128"/>
      <scheme val="minor"/>
    </font>
    <font>
      <u/>
      <sz val="11"/>
      <color theme="10"/>
      <name val="ＭＳ Ｐゴシック"/>
      <family val="2"/>
      <charset val="128"/>
      <scheme val="minor"/>
    </font>
  </fonts>
  <fills count="3">
    <fill>
      <patternFill patternType="none"/>
    </fill>
    <fill>
      <patternFill patternType="gray125"/>
    </fill>
    <fill>
      <patternFill patternType="solid">
        <fgColor rgb="FFCCFFFF"/>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FF0000"/>
      </left>
      <right style="thin">
        <color rgb="FFFF0000"/>
      </right>
      <top style="thin">
        <color rgb="FFFF0000"/>
      </top>
      <bottom style="thin">
        <color rgb="FFFF0000"/>
      </bottom>
      <diagonal/>
    </border>
  </borders>
  <cellStyleXfs count="4">
    <xf numFmtId="0" fontId="0" fillId="0" borderId="0">
      <alignment vertical="center"/>
    </xf>
    <xf numFmtId="0" fontId="17" fillId="0" borderId="0">
      <alignment vertical="center"/>
    </xf>
    <xf numFmtId="0" fontId="17" fillId="0" borderId="0">
      <alignment vertical="center"/>
    </xf>
    <xf numFmtId="0" fontId="35" fillId="0" borderId="0" applyNumberFormat="0" applyFill="0" applyBorder="0" applyAlignment="0" applyProtection="0">
      <alignment vertical="center"/>
    </xf>
  </cellStyleXfs>
  <cellXfs count="127">
    <xf numFmtId="0" fontId="0" fillId="0" borderId="0" xfId="0">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3" fillId="0" borderId="3" xfId="0" applyFont="1" applyBorder="1" applyAlignment="1">
      <alignment horizontal="center" vertical="center"/>
    </xf>
    <xf numFmtId="0" fontId="3" fillId="0" borderId="0" xfId="0" applyFont="1" applyBorder="1">
      <alignment vertical="center"/>
    </xf>
    <xf numFmtId="0" fontId="8" fillId="0" borderId="0" xfId="0" applyFont="1">
      <alignment vertical="center"/>
    </xf>
    <xf numFmtId="0" fontId="9" fillId="0" borderId="0" xfId="0" quotePrefix="1"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11" fillId="0" borderId="0" xfId="0" applyFont="1">
      <alignment vertical="center"/>
    </xf>
    <xf numFmtId="0" fontId="0" fillId="0" borderId="0" xfId="0" applyFont="1">
      <alignment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8" fillId="0" borderId="0" xfId="0" applyFont="1" applyAlignment="1">
      <alignment horizontal="center" vertical="center" shrinkToFit="1"/>
    </xf>
    <xf numFmtId="0" fontId="16" fillId="0" borderId="0" xfId="0" applyFont="1">
      <alignment vertical="center"/>
    </xf>
    <xf numFmtId="0" fontId="5" fillId="0" borderId="0" xfId="0" applyFont="1" applyAlignment="1">
      <alignment horizontal="center" vertical="center" shrinkToFit="1"/>
    </xf>
    <xf numFmtId="0" fontId="3" fillId="0" borderId="0" xfId="0" applyFont="1" applyAlignment="1">
      <alignment horizontal="left" vertical="center" shrinkToFit="1"/>
    </xf>
    <xf numFmtId="0" fontId="4" fillId="0" borderId="3" xfId="0" applyFont="1" applyBorder="1" applyAlignment="1">
      <alignment horizontal="center" vertical="center"/>
    </xf>
    <xf numFmtId="0" fontId="5" fillId="0" borderId="0" xfId="0" applyFont="1" applyAlignment="1">
      <alignment horizontal="center" vertical="center"/>
    </xf>
    <xf numFmtId="0" fontId="16" fillId="0" borderId="0" xfId="0" applyFont="1" applyAlignment="1">
      <alignment vertical="center" shrinkToFit="1"/>
    </xf>
    <xf numFmtId="0" fontId="16" fillId="0" borderId="0" xfId="0" applyFont="1" applyAlignment="1">
      <alignment horizontal="center" vertical="center" shrinkToFit="1"/>
    </xf>
    <xf numFmtId="0" fontId="20" fillId="2" borderId="0" xfId="0" applyFont="1" applyFill="1" applyBorder="1" applyAlignment="1">
      <alignment horizontal="center" vertical="center" shrinkToFit="1"/>
    </xf>
    <xf numFmtId="0" fontId="3" fillId="0" borderId="3" xfId="0" applyFont="1" applyBorder="1" applyAlignment="1">
      <alignment horizontal="center" vertical="center" shrinkToFit="1"/>
    </xf>
    <xf numFmtId="0" fontId="3" fillId="2" borderId="0" xfId="0" applyFont="1" applyFill="1" applyBorder="1" applyAlignment="1">
      <alignment horizontal="center" vertical="center" shrinkToFit="1"/>
    </xf>
    <xf numFmtId="0" fontId="4" fillId="0" borderId="0" xfId="0" applyFont="1" applyBorder="1" applyAlignment="1">
      <alignment horizontal="center" vertical="center"/>
    </xf>
    <xf numFmtId="5" fontId="4" fillId="0" borderId="0" xfId="0" applyNumberFormat="1" applyFont="1" applyBorder="1" applyAlignment="1">
      <alignment horizontal="right" vertical="center"/>
    </xf>
    <xf numFmtId="0" fontId="3" fillId="2" borderId="0" xfId="0" applyFont="1" applyFill="1" applyBorder="1" applyAlignment="1">
      <alignment horizontal="center" vertical="center"/>
    </xf>
    <xf numFmtId="0" fontId="3" fillId="0" borderId="0" xfId="0" applyFont="1" applyAlignment="1">
      <alignment vertical="center" shrinkToFit="1"/>
    </xf>
    <xf numFmtId="0" fontId="21" fillId="0" borderId="0" xfId="0" applyFont="1" applyAlignment="1">
      <alignment vertical="center"/>
    </xf>
    <xf numFmtId="0" fontId="5" fillId="2" borderId="3" xfId="0" applyFont="1" applyFill="1" applyBorder="1" applyAlignment="1">
      <alignment horizontal="center" vertical="center"/>
    </xf>
    <xf numFmtId="0" fontId="4" fillId="0" borderId="14" xfId="0" applyFont="1" applyBorder="1" applyAlignment="1">
      <alignment horizontal="center" vertical="center"/>
    </xf>
    <xf numFmtId="0" fontId="16" fillId="0" borderId="0" xfId="0" applyFont="1" applyBorder="1" applyAlignment="1">
      <alignment horizontal="center" vertical="center" shrinkToFit="1"/>
    </xf>
    <xf numFmtId="0" fontId="16" fillId="0" borderId="15" xfId="1" applyFont="1" applyBorder="1" applyAlignment="1">
      <alignment horizontal="center" vertical="center" shrinkToFit="1"/>
    </xf>
    <xf numFmtId="0" fontId="4" fillId="0" borderId="3" xfId="0" applyFont="1" applyBorder="1" applyAlignment="1">
      <alignment horizontal="center" vertical="center" shrinkToFit="1"/>
    </xf>
    <xf numFmtId="0" fontId="23" fillId="2" borderId="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24" fillId="2" borderId="0" xfId="0" applyFont="1" applyFill="1" applyBorder="1" applyAlignment="1">
      <alignment horizontal="left" vertical="top" wrapText="1"/>
    </xf>
    <xf numFmtId="0" fontId="3" fillId="0" borderId="0" xfId="0" applyFont="1" applyBorder="1" applyAlignment="1">
      <alignment horizontal="left" vertical="center" shrinkToFit="1"/>
    </xf>
    <xf numFmtId="0" fontId="26" fillId="0" borderId="0" xfId="0" applyFont="1">
      <alignment vertical="center"/>
    </xf>
    <xf numFmtId="0" fontId="24" fillId="2" borderId="3" xfId="0" applyFont="1" applyFill="1" applyBorder="1" applyAlignment="1">
      <alignment vertical="top" wrapText="1"/>
    </xf>
    <xf numFmtId="0" fontId="4" fillId="0" borderId="0" xfId="0" applyFont="1" applyFill="1" applyBorder="1" applyAlignment="1">
      <alignment horizontal="center" vertical="center"/>
    </xf>
    <xf numFmtId="0" fontId="22" fillId="0" borderId="0" xfId="0" applyFont="1">
      <alignment vertical="center"/>
    </xf>
    <xf numFmtId="0" fontId="29" fillId="0" borderId="0" xfId="2" applyFont="1">
      <alignment vertical="center"/>
    </xf>
    <xf numFmtId="0" fontId="28" fillId="0" borderId="0" xfId="2" applyFont="1" applyAlignment="1">
      <alignment horizontal="right" vertical="center"/>
    </xf>
    <xf numFmtId="0" fontId="30" fillId="0" borderId="0" xfId="2" applyFont="1">
      <alignment vertical="center"/>
    </xf>
    <xf numFmtId="0" fontId="28" fillId="0" borderId="0" xfId="2" applyFont="1">
      <alignment vertical="center"/>
    </xf>
    <xf numFmtId="0" fontId="9" fillId="0" borderId="0" xfId="2" applyFont="1" applyAlignment="1">
      <alignment horizontal="right" vertical="center"/>
    </xf>
    <xf numFmtId="0" fontId="9" fillId="0" borderId="0" xfId="2" applyFont="1">
      <alignment vertical="center"/>
    </xf>
    <xf numFmtId="0" fontId="16" fillId="0" borderId="0" xfId="2" applyFont="1">
      <alignment vertical="center"/>
    </xf>
    <xf numFmtId="0" fontId="9" fillId="0" borderId="0" xfId="2" quotePrefix="1" applyFont="1">
      <alignment vertical="center"/>
    </xf>
    <xf numFmtId="0" fontId="28" fillId="0" borderId="0" xfId="2" quotePrefix="1" applyFont="1">
      <alignment vertical="center"/>
    </xf>
    <xf numFmtId="0" fontId="32" fillId="0" borderId="0" xfId="2" applyFont="1">
      <alignment vertical="center"/>
    </xf>
    <xf numFmtId="0" fontId="0" fillId="0" borderId="0" xfId="0" applyAlignment="1">
      <alignment vertical="center"/>
    </xf>
    <xf numFmtId="0" fontId="4" fillId="0" borderId="0" xfId="0" applyFont="1" applyAlignment="1">
      <alignment vertical="center"/>
    </xf>
    <xf numFmtId="0" fontId="0" fillId="0" borderId="3" xfId="0" applyBorder="1" applyAlignment="1">
      <alignment vertical="center"/>
    </xf>
    <xf numFmtId="0" fontId="33" fillId="0" borderId="3" xfId="0" applyFont="1" applyBorder="1" applyAlignment="1">
      <alignment horizontal="center" vertical="center"/>
    </xf>
    <xf numFmtId="0" fontId="33" fillId="0" borderId="3" xfId="0" applyFont="1" applyBorder="1" applyAlignment="1">
      <alignment horizontal="center" vertical="center" wrapText="1"/>
    </xf>
    <xf numFmtId="0" fontId="33" fillId="0" borderId="0" xfId="0" applyFont="1" applyAlignment="1">
      <alignment horizontal="center" vertical="center"/>
    </xf>
    <xf numFmtId="0" fontId="8" fillId="0" borderId="0" xfId="0" applyFont="1" applyAlignment="1">
      <alignment horizontal="center" vertical="center" shrinkToFit="1"/>
    </xf>
    <xf numFmtId="0" fontId="31" fillId="0" borderId="0" xfId="2" applyFont="1" applyAlignment="1">
      <alignment horizontal="left" vertical="center"/>
    </xf>
    <xf numFmtId="0" fontId="24" fillId="2" borderId="4" xfId="0" applyFont="1" applyFill="1" applyBorder="1" applyAlignment="1">
      <alignment horizontal="center" vertical="top" wrapText="1"/>
    </xf>
    <xf numFmtId="0" fontId="24" fillId="2" borderId="5" xfId="0" applyFont="1" applyFill="1" applyBorder="1" applyAlignment="1">
      <alignment horizontal="center" vertical="top"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center" vertical="center"/>
    </xf>
    <xf numFmtId="0" fontId="3"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0" fillId="2" borderId="10"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20" fillId="2" borderId="12"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20" fillId="2" borderId="9" xfId="0" applyFont="1" applyFill="1" applyBorder="1" applyAlignment="1">
      <alignment horizontal="center" vertical="center" shrinkToFit="1"/>
    </xf>
    <xf numFmtId="0" fontId="3"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wrapText="1"/>
    </xf>
    <xf numFmtId="176" fontId="3" fillId="2" borderId="3" xfId="0" applyNumberFormat="1" applyFont="1" applyFill="1" applyBorder="1" applyAlignment="1">
      <alignment horizontal="center" vertical="center"/>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lignment horizontal="center" vertical="center"/>
    </xf>
    <xf numFmtId="5" fontId="4" fillId="0" borderId="4" xfId="0" applyNumberFormat="1" applyFont="1" applyBorder="1" applyAlignment="1">
      <alignment horizontal="right" vertical="center"/>
    </xf>
    <xf numFmtId="5" fontId="4" fillId="0" borderId="2" xfId="0" applyNumberFormat="1" applyFont="1" applyBorder="1" applyAlignment="1">
      <alignment horizontal="right" vertical="center"/>
    </xf>
    <xf numFmtId="5" fontId="4" fillId="0" borderId="5" xfId="0" applyNumberFormat="1" applyFont="1" applyBorder="1" applyAlignment="1">
      <alignment horizontal="right" vertical="center"/>
    </xf>
    <xf numFmtId="0" fontId="16" fillId="0" borderId="15" xfId="1" applyFont="1" applyBorder="1" applyAlignment="1">
      <alignment horizontal="center" vertical="center" shrinkToFi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3" fillId="0" borderId="0" xfId="0" applyFont="1" applyAlignment="1">
      <alignment horizontal="left" vertical="center" shrinkToFit="1"/>
    </xf>
    <xf numFmtId="0" fontId="22" fillId="0" borderId="11" xfId="0" applyFont="1" applyBorder="1" applyAlignment="1">
      <alignment horizontal="lef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3" fillId="0" borderId="0" xfId="0" applyFont="1" applyAlignment="1">
      <alignment vertical="center" shrinkToFit="1"/>
    </xf>
    <xf numFmtId="0" fontId="22" fillId="0" borderId="4"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shrinkToFit="1"/>
    </xf>
    <xf numFmtId="0" fontId="22" fillId="0" borderId="5" xfId="0" applyFon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35" fillId="0" borderId="0" xfId="3">
      <alignment vertical="center"/>
    </xf>
  </cellXfs>
  <cellStyles count="4">
    <cellStyle name="ハイパーリンク" xfId="3" builtinId="8"/>
    <cellStyle name="標準" xfId="0" builtinId="0"/>
    <cellStyle name="標準 2" xfId="1" xr:uid="{00000000-0005-0000-0000-000001000000}"/>
    <cellStyle name="標準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uzukichi4323@yahoo.co.jp" TargetMode="External"/><Relationship Id="rId1" Type="http://schemas.openxmlformats.org/officeDocument/2006/relationships/hyperlink" Target="mailto:yuzukichi4323@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4"/>
  <sheetViews>
    <sheetView zoomScaleNormal="100" zoomScaleSheetLayoutView="100" workbookViewId="0">
      <selection activeCell="V67" sqref="V67"/>
    </sheetView>
  </sheetViews>
  <sheetFormatPr defaultRowHeight="18.95" customHeight="1"/>
  <cols>
    <col min="1" max="1" width="5.75" style="9" customWidth="1"/>
    <col min="2" max="2" width="9" style="8"/>
    <col min="3" max="3" width="1.625" style="8" customWidth="1"/>
    <col min="4" max="4" width="5.375" style="8" customWidth="1"/>
    <col min="5" max="11" width="9" style="8"/>
    <col min="12" max="12" width="11.625" style="8" customWidth="1"/>
    <col min="13" max="256" width="9" style="8"/>
    <col min="257" max="257" width="5.75" style="8" customWidth="1"/>
    <col min="258" max="258" width="9" style="8"/>
    <col min="259" max="259" width="2.25" style="8" customWidth="1"/>
    <col min="260" max="260" width="5.375" style="8" customWidth="1"/>
    <col min="261" max="512" width="9" style="8"/>
    <col min="513" max="513" width="5.75" style="8" customWidth="1"/>
    <col min="514" max="514" width="9" style="8"/>
    <col min="515" max="515" width="2.25" style="8" customWidth="1"/>
    <col min="516" max="516" width="5.375" style="8" customWidth="1"/>
    <col min="517" max="768" width="9" style="8"/>
    <col min="769" max="769" width="5.75" style="8" customWidth="1"/>
    <col min="770" max="770" width="9" style="8"/>
    <col min="771" max="771" width="2.25" style="8" customWidth="1"/>
    <col min="772" max="772" width="5.375" style="8" customWidth="1"/>
    <col min="773" max="1024" width="9" style="8"/>
    <col min="1025" max="1025" width="5.75" style="8" customWidth="1"/>
    <col min="1026" max="1026" width="9" style="8"/>
    <col min="1027" max="1027" width="2.25" style="8" customWidth="1"/>
    <col min="1028" max="1028" width="5.375" style="8" customWidth="1"/>
    <col min="1029" max="1280" width="9" style="8"/>
    <col min="1281" max="1281" width="5.75" style="8" customWidth="1"/>
    <col min="1282" max="1282" width="9" style="8"/>
    <col min="1283" max="1283" width="2.25" style="8" customWidth="1"/>
    <col min="1284" max="1284" width="5.375" style="8" customWidth="1"/>
    <col min="1285" max="1536" width="9" style="8"/>
    <col min="1537" max="1537" width="5.75" style="8" customWidth="1"/>
    <col min="1538" max="1538" width="9" style="8"/>
    <col min="1539" max="1539" width="2.25" style="8" customWidth="1"/>
    <col min="1540" max="1540" width="5.375" style="8" customWidth="1"/>
    <col min="1541" max="1792" width="9" style="8"/>
    <col min="1793" max="1793" width="5.75" style="8" customWidth="1"/>
    <col min="1794" max="1794" width="9" style="8"/>
    <col min="1795" max="1795" width="2.25" style="8" customWidth="1"/>
    <col min="1796" max="1796" width="5.375" style="8" customWidth="1"/>
    <col min="1797" max="2048" width="9" style="8"/>
    <col min="2049" max="2049" width="5.75" style="8" customWidth="1"/>
    <col min="2050" max="2050" width="9" style="8"/>
    <col min="2051" max="2051" width="2.25" style="8" customWidth="1"/>
    <col min="2052" max="2052" width="5.375" style="8" customWidth="1"/>
    <col min="2053" max="2304" width="9" style="8"/>
    <col min="2305" max="2305" width="5.75" style="8" customWidth="1"/>
    <col min="2306" max="2306" width="9" style="8"/>
    <col min="2307" max="2307" width="2.25" style="8" customWidth="1"/>
    <col min="2308" max="2308" width="5.375" style="8" customWidth="1"/>
    <col min="2309" max="2560" width="9" style="8"/>
    <col min="2561" max="2561" width="5.75" style="8" customWidth="1"/>
    <col min="2562" max="2562" width="9" style="8"/>
    <col min="2563" max="2563" width="2.25" style="8" customWidth="1"/>
    <col min="2564" max="2564" width="5.375" style="8" customWidth="1"/>
    <col min="2565" max="2816" width="9" style="8"/>
    <col min="2817" max="2817" width="5.75" style="8" customWidth="1"/>
    <col min="2818" max="2818" width="9" style="8"/>
    <col min="2819" max="2819" width="2.25" style="8" customWidth="1"/>
    <col min="2820" max="2820" width="5.375" style="8" customWidth="1"/>
    <col min="2821" max="3072" width="9" style="8"/>
    <col min="3073" max="3073" width="5.75" style="8" customWidth="1"/>
    <col min="3074" max="3074" width="9" style="8"/>
    <col min="3075" max="3075" width="2.25" style="8" customWidth="1"/>
    <col min="3076" max="3076" width="5.375" style="8" customWidth="1"/>
    <col min="3077" max="3328" width="9" style="8"/>
    <col min="3329" max="3329" width="5.75" style="8" customWidth="1"/>
    <col min="3330" max="3330" width="9" style="8"/>
    <col min="3331" max="3331" width="2.25" style="8" customWidth="1"/>
    <col min="3332" max="3332" width="5.375" style="8" customWidth="1"/>
    <col min="3333" max="3584" width="9" style="8"/>
    <col min="3585" max="3585" width="5.75" style="8" customWidth="1"/>
    <col min="3586" max="3586" width="9" style="8"/>
    <col min="3587" max="3587" width="2.25" style="8" customWidth="1"/>
    <col min="3588" max="3588" width="5.375" style="8" customWidth="1"/>
    <col min="3589" max="3840" width="9" style="8"/>
    <col min="3841" max="3841" width="5.75" style="8" customWidth="1"/>
    <col min="3842" max="3842" width="9" style="8"/>
    <col min="3843" max="3843" width="2.25" style="8" customWidth="1"/>
    <col min="3844" max="3844" width="5.375" style="8" customWidth="1"/>
    <col min="3845" max="4096" width="9" style="8"/>
    <col min="4097" max="4097" width="5.75" style="8" customWidth="1"/>
    <col min="4098" max="4098" width="9" style="8"/>
    <col min="4099" max="4099" width="2.25" style="8" customWidth="1"/>
    <col min="4100" max="4100" width="5.375" style="8" customWidth="1"/>
    <col min="4101" max="4352" width="9" style="8"/>
    <col min="4353" max="4353" width="5.75" style="8" customWidth="1"/>
    <col min="4354" max="4354" width="9" style="8"/>
    <col min="4355" max="4355" width="2.25" style="8" customWidth="1"/>
    <col min="4356" max="4356" width="5.375" style="8" customWidth="1"/>
    <col min="4357" max="4608" width="9" style="8"/>
    <col min="4609" max="4609" width="5.75" style="8" customWidth="1"/>
    <col min="4610" max="4610" width="9" style="8"/>
    <col min="4611" max="4611" width="2.25" style="8" customWidth="1"/>
    <col min="4612" max="4612" width="5.375" style="8" customWidth="1"/>
    <col min="4613" max="4864" width="9" style="8"/>
    <col min="4865" max="4865" width="5.75" style="8" customWidth="1"/>
    <col min="4866" max="4866" width="9" style="8"/>
    <col min="4867" max="4867" width="2.25" style="8" customWidth="1"/>
    <col min="4868" max="4868" width="5.375" style="8" customWidth="1"/>
    <col min="4869" max="5120" width="9" style="8"/>
    <col min="5121" max="5121" width="5.75" style="8" customWidth="1"/>
    <col min="5122" max="5122" width="9" style="8"/>
    <col min="5123" max="5123" width="2.25" style="8" customWidth="1"/>
    <col min="5124" max="5124" width="5.375" style="8" customWidth="1"/>
    <col min="5125" max="5376" width="9" style="8"/>
    <col min="5377" max="5377" width="5.75" style="8" customWidth="1"/>
    <col min="5378" max="5378" width="9" style="8"/>
    <col min="5379" max="5379" width="2.25" style="8" customWidth="1"/>
    <col min="5380" max="5380" width="5.375" style="8" customWidth="1"/>
    <col min="5381" max="5632" width="9" style="8"/>
    <col min="5633" max="5633" width="5.75" style="8" customWidth="1"/>
    <col min="5634" max="5634" width="9" style="8"/>
    <col min="5635" max="5635" width="2.25" style="8" customWidth="1"/>
    <col min="5636" max="5636" width="5.375" style="8" customWidth="1"/>
    <col min="5637" max="5888" width="9" style="8"/>
    <col min="5889" max="5889" width="5.75" style="8" customWidth="1"/>
    <col min="5890" max="5890" width="9" style="8"/>
    <col min="5891" max="5891" width="2.25" style="8" customWidth="1"/>
    <col min="5892" max="5892" width="5.375" style="8" customWidth="1"/>
    <col min="5893" max="6144" width="9" style="8"/>
    <col min="6145" max="6145" width="5.75" style="8" customWidth="1"/>
    <col min="6146" max="6146" width="9" style="8"/>
    <col min="6147" max="6147" width="2.25" style="8" customWidth="1"/>
    <col min="6148" max="6148" width="5.375" style="8" customWidth="1"/>
    <col min="6149" max="6400" width="9" style="8"/>
    <col min="6401" max="6401" width="5.75" style="8" customWidth="1"/>
    <col min="6402" max="6402" width="9" style="8"/>
    <col min="6403" max="6403" width="2.25" style="8" customWidth="1"/>
    <col min="6404" max="6404" width="5.375" style="8" customWidth="1"/>
    <col min="6405" max="6656" width="9" style="8"/>
    <col min="6657" max="6657" width="5.75" style="8" customWidth="1"/>
    <col min="6658" max="6658" width="9" style="8"/>
    <col min="6659" max="6659" width="2.25" style="8" customWidth="1"/>
    <col min="6660" max="6660" width="5.375" style="8" customWidth="1"/>
    <col min="6661" max="6912" width="9" style="8"/>
    <col min="6913" max="6913" width="5.75" style="8" customWidth="1"/>
    <col min="6914" max="6914" width="9" style="8"/>
    <col min="6915" max="6915" width="2.25" style="8" customWidth="1"/>
    <col min="6916" max="6916" width="5.375" style="8" customWidth="1"/>
    <col min="6917" max="7168" width="9" style="8"/>
    <col min="7169" max="7169" width="5.75" style="8" customWidth="1"/>
    <col min="7170" max="7170" width="9" style="8"/>
    <col min="7171" max="7171" width="2.25" style="8" customWidth="1"/>
    <col min="7172" max="7172" width="5.375" style="8" customWidth="1"/>
    <col min="7173" max="7424" width="9" style="8"/>
    <col min="7425" max="7425" width="5.75" style="8" customWidth="1"/>
    <col min="7426" max="7426" width="9" style="8"/>
    <col min="7427" max="7427" width="2.25" style="8" customWidth="1"/>
    <col min="7428" max="7428" width="5.375" style="8" customWidth="1"/>
    <col min="7429" max="7680" width="9" style="8"/>
    <col min="7681" max="7681" width="5.75" style="8" customWidth="1"/>
    <col min="7682" max="7682" width="9" style="8"/>
    <col min="7683" max="7683" width="2.25" style="8" customWidth="1"/>
    <col min="7684" max="7684" width="5.375" style="8" customWidth="1"/>
    <col min="7685" max="7936" width="9" style="8"/>
    <col min="7937" max="7937" width="5.75" style="8" customWidth="1"/>
    <col min="7938" max="7938" width="9" style="8"/>
    <col min="7939" max="7939" width="2.25" style="8" customWidth="1"/>
    <col min="7940" max="7940" width="5.375" style="8" customWidth="1"/>
    <col min="7941" max="8192" width="9" style="8"/>
    <col min="8193" max="8193" width="5.75" style="8" customWidth="1"/>
    <col min="8194" max="8194" width="9" style="8"/>
    <col min="8195" max="8195" width="2.25" style="8" customWidth="1"/>
    <col min="8196" max="8196" width="5.375" style="8" customWidth="1"/>
    <col min="8197" max="8448" width="9" style="8"/>
    <col min="8449" max="8449" width="5.75" style="8" customWidth="1"/>
    <col min="8450" max="8450" width="9" style="8"/>
    <col min="8451" max="8451" width="2.25" style="8" customWidth="1"/>
    <col min="8452" max="8452" width="5.375" style="8" customWidth="1"/>
    <col min="8453" max="8704" width="9" style="8"/>
    <col min="8705" max="8705" width="5.75" style="8" customWidth="1"/>
    <col min="8706" max="8706" width="9" style="8"/>
    <col min="8707" max="8707" width="2.25" style="8" customWidth="1"/>
    <col min="8708" max="8708" width="5.375" style="8" customWidth="1"/>
    <col min="8709" max="8960" width="9" style="8"/>
    <col min="8961" max="8961" width="5.75" style="8" customWidth="1"/>
    <col min="8962" max="8962" width="9" style="8"/>
    <col min="8963" max="8963" width="2.25" style="8" customWidth="1"/>
    <col min="8964" max="8964" width="5.375" style="8" customWidth="1"/>
    <col min="8965" max="9216" width="9" style="8"/>
    <col min="9217" max="9217" width="5.75" style="8" customWidth="1"/>
    <col min="9218" max="9218" width="9" style="8"/>
    <col min="9219" max="9219" width="2.25" style="8" customWidth="1"/>
    <col min="9220" max="9220" width="5.375" style="8" customWidth="1"/>
    <col min="9221" max="9472" width="9" style="8"/>
    <col min="9473" max="9473" width="5.75" style="8" customWidth="1"/>
    <col min="9474" max="9474" width="9" style="8"/>
    <col min="9475" max="9475" width="2.25" style="8" customWidth="1"/>
    <col min="9476" max="9476" width="5.375" style="8" customWidth="1"/>
    <col min="9477" max="9728" width="9" style="8"/>
    <col min="9729" max="9729" width="5.75" style="8" customWidth="1"/>
    <col min="9730" max="9730" width="9" style="8"/>
    <col min="9731" max="9731" width="2.25" style="8" customWidth="1"/>
    <col min="9732" max="9732" width="5.375" style="8" customWidth="1"/>
    <col min="9733" max="9984" width="9" style="8"/>
    <col min="9985" max="9985" width="5.75" style="8" customWidth="1"/>
    <col min="9986" max="9986" width="9" style="8"/>
    <col min="9987" max="9987" width="2.25" style="8" customWidth="1"/>
    <col min="9988" max="9988" width="5.375" style="8" customWidth="1"/>
    <col min="9989" max="10240" width="9" style="8"/>
    <col min="10241" max="10241" width="5.75" style="8" customWidth="1"/>
    <col min="10242" max="10242" width="9" style="8"/>
    <col min="10243" max="10243" width="2.25" style="8" customWidth="1"/>
    <col min="10244" max="10244" width="5.375" style="8" customWidth="1"/>
    <col min="10245" max="10496" width="9" style="8"/>
    <col min="10497" max="10497" width="5.75" style="8" customWidth="1"/>
    <col min="10498" max="10498" width="9" style="8"/>
    <col min="10499" max="10499" width="2.25" style="8" customWidth="1"/>
    <col min="10500" max="10500" width="5.375" style="8" customWidth="1"/>
    <col min="10501" max="10752" width="9" style="8"/>
    <col min="10753" max="10753" width="5.75" style="8" customWidth="1"/>
    <col min="10754" max="10754" width="9" style="8"/>
    <col min="10755" max="10755" width="2.25" style="8" customWidth="1"/>
    <col min="10756" max="10756" width="5.375" style="8" customWidth="1"/>
    <col min="10757" max="11008" width="9" style="8"/>
    <col min="11009" max="11009" width="5.75" style="8" customWidth="1"/>
    <col min="11010" max="11010" width="9" style="8"/>
    <col min="11011" max="11011" width="2.25" style="8" customWidth="1"/>
    <col min="11012" max="11012" width="5.375" style="8" customWidth="1"/>
    <col min="11013" max="11264" width="9" style="8"/>
    <col min="11265" max="11265" width="5.75" style="8" customWidth="1"/>
    <col min="11266" max="11266" width="9" style="8"/>
    <col min="11267" max="11267" width="2.25" style="8" customWidth="1"/>
    <col min="11268" max="11268" width="5.375" style="8" customWidth="1"/>
    <col min="11269" max="11520" width="9" style="8"/>
    <col min="11521" max="11521" width="5.75" style="8" customWidth="1"/>
    <col min="11522" max="11522" width="9" style="8"/>
    <col min="11523" max="11523" width="2.25" style="8" customWidth="1"/>
    <col min="11524" max="11524" width="5.375" style="8" customWidth="1"/>
    <col min="11525" max="11776" width="9" style="8"/>
    <col min="11777" max="11777" width="5.75" style="8" customWidth="1"/>
    <col min="11778" max="11778" width="9" style="8"/>
    <col min="11779" max="11779" width="2.25" style="8" customWidth="1"/>
    <col min="11780" max="11780" width="5.375" style="8" customWidth="1"/>
    <col min="11781" max="12032" width="9" style="8"/>
    <col min="12033" max="12033" width="5.75" style="8" customWidth="1"/>
    <col min="12034" max="12034" width="9" style="8"/>
    <col min="12035" max="12035" width="2.25" style="8" customWidth="1"/>
    <col min="12036" max="12036" width="5.375" style="8" customWidth="1"/>
    <col min="12037" max="12288" width="9" style="8"/>
    <col min="12289" max="12289" width="5.75" style="8" customWidth="1"/>
    <col min="12290" max="12290" width="9" style="8"/>
    <col min="12291" max="12291" width="2.25" style="8" customWidth="1"/>
    <col min="12292" max="12292" width="5.375" style="8" customWidth="1"/>
    <col min="12293" max="12544" width="9" style="8"/>
    <col min="12545" max="12545" width="5.75" style="8" customWidth="1"/>
    <col min="12546" max="12546" width="9" style="8"/>
    <col min="12547" max="12547" width="2.25" style="8" customWidth="1"/>
    <col min="12548" max="12548" width="5.375" style="8" customWidth="1"/>
    <col min="12549" max="12800" width="9" style="8"/>
    <col min="12801" max="12801" width="5.75" style="8" customWidth="1"/>
    <col min="12802" max="12802" width="9" style="8"/>
    <col min="12803" max="12803" width="2.25" style="8" customWidth="1"/>
    <col min="12804" max="12804" width="5.375" style="8" customWidth="1"/>
    <col min="12805" max="13056" width="9" style="8"/>
    <col min="13057" max="13057" width="5.75" style="8" customWidth="1"/>
    <col min="13058" max="13058" width="9" style="8"/>
    <col min="13059" max="13059" width="2.25" style="8" customWidth="1"/>
    <col min="13060" max="13060" width="5.375" style="8" customWidth="1"/>
    <col min="13061" max="13312" width="9" style="8"/>
    <col min="13313" max="13313" width="5.75" style="8" customWidth="1"/>
    <col min="13314" max="13314" width="9" style="8"/>
    <col min="13315" max="13315" width="2.25" style="8" customWidth="1"/>
    <col min="13316" max="13316" width="5.375" style="8" customWidth="1"/>
    <col min="13317" max="13568" width="9" style="8"/>
    <col min="13569" max="13569" width="5.75" style="8" customWidth="1"/>
    <col min="13570" max="13570" width="9" style="8"/>
    <col min="13571" max="13571" width="2.25" style="8" customWidth="1"/>
    <col min="13572" max="13572" width="5.375" style="8" customWidth="1"/>
    <col min="13573" max="13824" width="9" style="8"/>
    <col min="13825" max="13825" width="5.75" style="8" customWidth="1"/>
    <col min="13826" max="13826" width="9" style="8"/>
    <col min="13827" max="13827" width="2.25" style="8" customWidth="1"/>
    <col min="13828" max="13828" width="5.375" style="8" customWidth="1"/>
    <col min="13829" max="14080" width="9" style="8"/>
    <col min="14081" max="14081" width="5.75" style="8" customWidth="1"/>
    <col min="14082" max="14082" width="9" style="8"/>
    <col min="14083" max="14083" width="2.25" style="8" customWidth="1"/>
    <col min="14084" max="14084" width="5.375" style="8" customWidth="1"/>
    <col min="14085" max="14336" width="9" style="8"/>
    <col min="14337" max="14337" width="5.75" style="8" customWidth="1"/>
    <col min="14338" max="14338" width="9" style="8"/>
    <col min="14339" max="14339" width="2.25" style="8" customWidth="1"/>
    <col min="14340" max="14340" width="5.375" style="8" customWidth="1"/>
    <col min="14341" max="14592" width="9" style="8"/>
    <col min="14593" max="14593" width="5.75" style="8" customWidth="1"/>
    <col min="14594" max="14594" width="9" style="8"/>
    <col min="14595" max="14595" width="2.25" style="8" customWidth="1"/>
    <col min="14596" max="14596" width="5.375" style="8" customWidth="1"/>
    <col min="14597" max="14848" width="9" style="8"/>
    <col min="14849" max="14849" width="5.75" style="8" customWidth="1"/>
    <col min="14850" max="14850" width="9" style="8"/>
    <col min="14851" max="14851" width="2.25" style="8" customWidth="1"/>
    <col min="14852" max="14852" width="5.375" style="8" customWidth="1"/>
    <col min="14853" max="15104" width="9" style="8"/>
    <col min="15105" max="15105" width="5.75" style="8" customWidth="1"/>
    <col min="15106" max="15106" width="9" style="8"/>
    <col min="15107" max="15107" width="2.25" style="8" customWidth="1"/>
    <col min="15108" max="15108" width="5.375" style="8" customWidth="1"/>
    <col min="15109" max="15360" width="9" style="8"/>
    <col min="15361" max="15361" width="5.75" style="8" customWidth="1"/>
    <col min="15362" max="15362" width="9" style="8"/>
    <col min="15363" max="15363" width="2.25" style="8" customWidth="1"/>
    <col min="15364" max="15364" width="5.375" style="8" customWidth="1"/>
    <col min="15365" max="15616" width="9" style="8"/>
    <col min="15617" max="15617" width="5.75" style="8" customWidth="1"/>
    <col min="15618" max="15618" width="9" style="8"/>
    <col min="15619" max="15619" width="2.25" style="8" customWidth="1"/>
    <col min="15620" max="15620" width="5.375" style="8" customWidth="1"/>
    <col min="15621" max="15872" width="9" style="8"/>
    <col min="15873" max="15873" width="5.75" style="8" customWidth="1"/>
    <col min="15874" max="15874" width="9" style="8"/>
    <col min="15875" max="15875" width="2.25" style="8" customWidth="1"/>
    <col min="15876" max="15876" width="5.375" style="8" customWidth="1"/>
    <col min="15877" max="16128" width="9" style="8"/>
    <col min="16129" max="16129" width="5.75" style="8" customWidth="1"/>
    <col min="16130" max="16130" width="9" style="8"/>
    <col min="16131" max="16131" width="2.25" style="8" customWidth="1"/>
    <col min="16132" max="16132" width="5.375" style="8" customWidth="1"/>
    <col min="16133" max="16384" width="9" style="8"/>
  </cols>
  <sheetData>
    <row r="1" spans="1:12" s="6" customFormat="1" ht="18.95" customHeight="1">
      <c r="A1" s="61" t="s">
        <v>191</v>
      </c>
      <c r="B1" s="61"/>
      <c r="C1" s="61"/>
      <c r="D1" s="61"/>
      <c r="E1" s="61"/>
      <c r="F1" s="61"/>
      <c r="G1" s="61"/>
      <c r="H1" s="61"/>
      <c r="I1" s="61"/>
      <c r="J1" s="61"/>
      <c r="K1" s="61"/>
      <c r="L1" s="61"/>
    </row>
    <row r="2" spans="1:12" s="6" customFormat="1" ht="18.95" customHeight="1">
      <c r="A2" s="61" t="s">
        <v>230</v>
      </c>
      <c r="B2" s="61"/>
      <c r="C2" s="61"/>
      <c r="D2" s="61"/>
      <c r="E2" s="61"/>
      <c r="F2" s="61"/>
      <c r="G2" s="61"/>
      <c r="H2" s="61"/>
      <c r="I2" s="61"/>
      <c r="J2" s="61"/>
      <c r="K2" s="61"/>
      <c r="L2" s="61"/>
    </row>
    <row r="3" spans="1:12" s="6" customFormat="1" ht="18.95" customHeight="1">
      <c r="A3" s="16"/>
      <c r="B3" s="16"/>
      <c r="C3" s="16"/>
      <c r="D3" s="16"/>
      <c r="E3" s="16"/>
      <c r="F3" s="16"/>
      <c r="G3" s="16"/>
      <c r="H3" s="16"/>
      <c r="I3" s="16"/>
      <c r="J3" s="16"/>
      <c r="K3" s="16"/>
      <c r="L3" s="16"/>
    </row>
    <row r="4" spans="1:12" ht="18.95" customHeight="1">
      <c r="A4" s="7" t="s">
        <v>7</v>
      </c>
      <c r="B4" s="8" t="s">
        <v>8</v>
      </c>
      <c r="D4" s="8" t="s">
        <v>191</v>
      </c>
    </row>
    <row r="5" spans="1:12" ht="18.95" customHeight="1">
      <c r="A5" s="7"/>
      <c r="D5" s="8" t="s">
        <v>231</v>
      </c>
    </row>
    <row r="6" spans="1:12" ht="18.95" customHeight="1">
      <c r="A6" s="7"/>
    </row>
    <row r="7" spans="1:12" ht="18.95" customHeight="1">
      <c r="A7" s="7" t="s">
        <v>9</v>
      </c>
      <c r="B7" s="8" t="s">
        <v>10</v>
      </c>
      <c r="D7" s="8" t="s">
        <v>192</v>
      </c>
    </row>
    <row r="8" spans="1:12" ht="18.95" customHeight="1">
      <c r="A8" s="7"/>
    </row>
    <row r="9" spans="1:12" ht="18.95" customHeight="1">
      <c r="A9" s="7" t="s">
        <v>42</v>
      </c>
      <c r="B9" s="8" t="s">
        <v>43</v>
      </c>
      <c r="D9" s="12" t="s">
        <v>193</v>
      </c>
      <c r="E9" s="12"/>
      <c r="G9" s="12" t="s">
        <v>194</v>
      </c>
      <c r="H9" s="12"/>
    </row>
    <row r="10" spans="1:12" ht="18.95" customHeight="1">
      <c r="E10" s="12"/>
      <c r="F10" s="12"/>
      <c r="G10" s="12"/>
      <c r="H10" s="12"/>
    </row>
    <row r="11" spans="1:12" ht="18.95" customHeight="1">
      <c r="A11" s="7" t="s">
        <v>11</v>
      </c>
      <c r="B11" s="8" t="s">
        <v>12</v>
      </c>
      <c r="D11" s="8" t="s">
        <v>44</v>
      </c>
    </row>
    <row r="12" spans="1:12" ht="18.95" customHeight="1">
      <c r="A12" s="7"/>
    </row>
    <row r="13" spans="1:12" ht="18.95" customHeight="1">
      <c r="A13" s="7" t="s">
        <v>13</v>
      </c>
      <c r="B13" s="8" t="s">
        <v>14</v>
      </c>
      <c r="D13" s="8" t="s">
        <v>45</v>
      </c>
    </row>
    <row r="14" spans="1:12" ht="18.95" customHeight="1">
      <c r="A14" s="7"/>
    </row>
    <row r="15" spans="1:12" ht="18.95" customHeight="1">
      <c r="A15" s="7" t="s">
        <v>15</v>
      </c>
      <c r="B15" s="8" t="s">
        <v>46</v>
      </c>
      <c r="D15" s="8" t="s">
        <v>47</v>
      </c>
    </row>
    <row r="16" spans="1:12" ht="18.95" customHeight="1">
      <c r="A16" s="7"/>
    </row>
    <row r="17" spans="1:4" ht="18.95" customHeight="1">
      <c r="A17" s="7" t="s">
        <v>16</v>
      </c>
      <c r="B17" s="8" t="s">
        <v>48</v>
      </c>
      <c r="D17" s="8" t="s">
        <v>113</v>
      </c>
    </row>
    <row r="18" spans="1:4" ht="18.95" customHeight="1">
      <c r="A18" s="7"/>
    </row>
    <row r="19" spans="1:4" ht="18.95" customHeight="1">
      <c r="A19" s="7" t="s">
        <v>17</v>
      </c>
      <c r="B19" s="8" t="s">
        <v>103</v>
      </c>
      <c r="D19" s="8" t="s">
        <v>195</v>
      </c>
    </row>
    <row r="20" spans="1:4" ht="18.95" customHeight="1">
      <c r="A20" s="7"/>
    </row>
    <row r="21" spans="1:4" ht="18.95" customHeight="1">
      <c r="A21" s="7" t="s">
        <v>23</v>
      </c>
      <c r="B21" s="8" t="s">
        <v>49</v>
      </c>
      <c r="D21" s="8" t="s">
        <v>18</v>
      </c>
    </row>
    <row r="22" spans="1:4" ht="18.95" customHeight="1">
      <c r="D22" s="8" t="s">
        <v>50</v>
      </c>
    </row>
    <row r="23" spans="1:4" ht="18.95" customHeight="1">
      <c r="D23" s="8" t="s">
        <v>19</v>
      </c>
    </row>
    <row r="24" spans="1:4" ht="18.95" customHeight="1">
      <c r="D24" s="8" t="s">
        <v>20</v>
      </c>
    </row>
    <row r="25" spans="1:4" ht="18.95" customHeight="1">
      <c r="D25" s="8" t="s">
        <v>21</v>
      </c>
    </row>
    <row r="26" spans="1:4" ht="18.95" customHeight="1">
      <c r="D26" s="8" t="s">
        <v>22</v>
      </c>
    </row>
    <row r="28" spans="1:4" ht="18.95" customHeight="1">
      <c r="A28" s="7" t="s">
        <v>52</v>
      </c>
      <c r="B28" s="8" t="s">
        <v>51</v>
      </c>
      <c r="D28" s="8" t="s">
        <v>196</v>
      </c>
    </row>
    <row r="29" spans="1:4" ht="18.95" customHeight="1">
      <c r="D29" s="8" t="s">
        <v>41</v>
      </c>
    </row>
    <row r="31" spans="1:4" ht="18.95" customHeight="1">
      <c r="A31" s="7" t="s">
        <v>27</v>
      </c>
      <c r="B31" s="8" t="s">
        <v>24</v>
      </c>
      <c r="D31" s="8" t="s">
        <v>25</v>
      </c>
    </row>
    <row r="32" spans="1:4" ht="18.95" customHeight="1">
      <c r="D32" s="8" t="s">
        <v>26</v>
      </c>
    </row>
    <row r="33" spans="1:4" ht="18.95" customHeight="1">
      <c r="D33" s="8" t="s">
        <v>232</v>
      </c>
    </row>
    <row r="34" spans="1:4" ht="18.95" customHeight="1">
      <c r="D34" s="8" t="s">
        <v>197</v>
      </c>
    </row>
    <row r="35" spans="1:4" ht="18.95" customHeight="1">
      <c r="D35" s="8" t="s">
        <v>198</v>
      </c>
    </row>
    <row r="36" spans="1:4" ht="18.95" customHeight="1">
      <c r="D36" s="8" t="s">
        <v>199</v>
      </c>
    </row>
    <row r="37" spans="1:4" ht="18.95" customHeight="1">
      <c r="D37" s="8" t="s">
        <v>200</v>
      </c>
    </row>
    <row r="38" spans="1:4" ht="18.95" customHeight="1">
      <c r="D38" s="8" t="s">
        <v>201</v>
      </c>
    </row>
    <row r="39" spans="1:4" ht="18.95" customHeight="1">
      <c r="D39" s="8" t="s">
        <v>202</v>
      </c>
    </row>
    <row r="41" spans="1:4" ht="18.95" customHeight="1">
      <c r="A41" s="7" t="s">
        <v>56</v>
      </c>
      <c r="B41" s="10" t="s">
        <v>53</v>
      </c>
      <c r="D41" s="8" t="s">
        <v>234</v>
      </c>
    </row>
    <row r="42" spans="1:4" ht="18.95" customHeight="1">
      <c r="D42" s="8" t="s">
        <v>203</v>
      </c>
    </row>
    <row r="43" spans="1:4" ht="18.95" customHeight="1">
      <c r="D43" s="8" t="s">
        <v>204</v>
      </c>
    </row>
    <row r="44" spans="1:4" ht="18.95" customHeight="1">
      <c r="D44" s="8" t="s">
        <v>205</v>
      </c>
    </row>
    <row r="45" spans="1:4" ht="18.95" customHeight="1">
      <c r="D45" s="8" t="s">
        <v>54</v>
      </c>
    </row>
    <row r="46" spans="1:4" ht="18.95" customHeight="1">
      <c r="D46" s="8" t="s">
        <v>55</v>
      </c>
    </row>
    <row r="48" spans="1:4" ht="18.95" customHeight="1">
      <c r="A48" s="7" t="s">
        <v>30</v>
      </c>
      <c r="B48" s="10" t="s">
        <v>28</v>
      </c>
      <c r="D48" s="8" t="s">
        <v>29</v>
      </c>
    </row>
    <row r="49" spans="1:14" ht="18.95" customHeight="1">
      <c r="A49" s="7"/>
      <c r="B49" s="10"/>
    </row>
    <row r="50" spans="1:14" ht="18.95" customHeight="1">
      <c r="A50" s="7" t="s">
        <v>35</v>
      </c>
      <c r="B50" s="10" t="s">
        <v>31</v>
      </c>
      <c r="D50" s="8" t="s">
        <v>206</v>
      </c>
    </row>
    <row r="51" spans="1:14" ht="18.95" customHeight="1">
      <c r="C51" s="8" t="s">
        <v>208</v>
      </c>
    </row>
    <row r="52" spans="1:14" ht="18.95" customHeight="1">
      <c r="E52" s="8" t="s">
        <v>32</v>
      </c>
      <c r="F52" s="126" t="s">
        <v>235</v>
      </c>
    </row>
    <row r="53" spans="1:14" ht="18.95" customHeight="1">
      <c r="E53" s="8" t="s">
        <v>6</v>
      </c>
      <c r="F53" s="11" t="s">
        <v>207</v>
      </c>
    </row>
    <row r="54" spans="1:14" ht="18.95" customHeight="1">
      <c r="E54" s="8" t="s">
        <v>33</v>
      </c>
      <c r="I54" s="8" t="s">
        <v>34</v>
      </c>
    </row>
    <row r="56" spans="1:14" ht="18.95" customHeight="1">
      <c r="A56" s="7" t="s">
        <v>36</v>
      </c>
      <c r="B56" s="10" t="s">
        <v>57</v>
      </c>
      <c r="D56" s="8" t="s">
        <v>209</v>
      </c>
    </row>
    <row r="57" spans="1:14" ht="18.95" customHeight="1">
      <c r="A57" s="7"/>
      <c r="B57" s="10" t="s">
        <v>60</v>
      </c>
      <c r="D57" s="8" t="s">
        <v>108</v>
      </c>
      <c r="N57" s="15"/>
    </row>
    <row r="58" spans="1:14" ht="18.95" customHeight="1">
      <c r="A58" s="7"/>
      <c r="B58" s="10"/>
      <c r="D58" s="41" t="s">
        <v>109</v>
      </c>
      <c r="N58"/>
    </row>
    <row r="59" spans="1:14" ht="18.95" customHeight="1">
      <c r="A59" s="7"/>
      <c r="B59" s="10"/>
      <c r="D59" s="41" t="s">
        <v>110</v>
      </c>
    </row>
    <row r="60" spans="1:14" ht="18.95" customHeight="1">
      <c r="D60" s="8" t="s">
        <v>111</v>
      </c>
    </row>
    <row r="61" spans="1:14" ht="18.95" customHeight="1">
      <c r="D61" s="8" t="s">
        <v>210</v>
      </c>
    </row>
    <row r="62" spans="1:14" ht="18.95" customHeight="1">
      <c r="C62" s="8" t="s">
        <v>167</v>
      </c>
      <c r="D62" s="8" t="s">
        <v>211</v>
      </c>
    </row>
    <row r="64" spans="1:14" ht="18.95" customHeight="1">
      <c r="B64" s="8" t="s">
        <v>61</v>
      </c>
      <c r="D64" s="8" t="s">
        <v>212</v>
      </c>
    </row>
    <row r="65" spans="1:13" ht="18.95" customHeight="1">
      <c r="B65" s="8" t="s">
        <v>62</v>
      </c>
      <c r="D65" s="8" t="s">
        <v>213</v>
      </c>
      <c r="I65" s="17"/>
    </row>
    <row r="66" spans="1:13" ht="18.95" customHeight="1">
      <c r="D66" s="8" t="s">
        <v>63</v>
      </c>
      <c r="I66" s="17"/>
    </row>
    <row r="67" spans="1:13" ht="18.95" customHeight="1">
      <c r="D67" s="8" t="s">
        <v>214</v>
      </c>
      <c r="I67" s="17"/>
    </row>
    <row r="68" spans="1:13" ht="18.95" customHeight="1">
      <c r="D68" s="8" t="s">
        <v>215</v>
      </c>
      <c r="I68" s="17"/>
    </row>
    <row r="69" spans="1:13" ht="18.95" customHeight="1">
      <c r="D69" s="8" t="s">
        <v>216</v>
      </c>
      <c r="I69" s="17"/>
    </row>
    <row r="70" spans="1:13" ht="18.95" customHeight="1">
      <c r="I70" s="17"/>
    </row>
    <row r="71" spans="1:13" ht="18.95" customHeight="1">
      <c r="A71" s="7" t="s">
        <v>105</v>
      </c>
      <c r="B71" s="10" t="s">
        <v>37</v>
      </c>
      <c r="D71" s="8" t="s">
        <v>38</v>
      </c>
    </row>
    <row r="72" spans="1:13" ht="18.95" customHeight="1">
      <c r="D72" s="8" t="s">
        <v>39</v>
      </c>
    </row>
    <row r="73" spans="1:13" ht="18.95" customHeight="1">
      <c r="C73" s="8" t="s">
        <v>58</v>
      </c>
      <c r="D73" s="11" t="s">
        <v>104</v>
      </c>
    </row>
    <row r="74" spans="1:13" ht="18.95" customHeight="1">
      <c r="D74" s="11" t="s">
        <v>233</v>
      </c>
    </row>
    <row r="75" spans="1:13" ht="18.95" customHeight="1">
      <c r="D75" s="11" t="s">
        <v>218</v>
      </c>
      <c r="M75"/>
    </row>
    <row r="76" spans="1:13" ht="18.95" customHeight="1">
      <c r="D76" s="11" t="s">
        <v>217</v>
      </c>
      <c r="M76" s="14"/>
    </row>
    <row r="77" spans="1:13" ht="18.95" customHeight="1">
      <c r="D77" s="8" t="s">
        <v>59</v>
      </c>
    </row>
    <row r="78" spans="1:13" ht="18.95" customHeight="1">
      <c r="D78" s="41"/>
      <c r="M78"/>
    </row>
    <row r="79" spans="1:13" ht="18.95" customHeight="1">
      <c r="C79" s="8" t="s">
        <v>40</v>
      </c>
      <c r="D79" s="41"/>
    </row>
    <row r="80" spans="1:13" ht="18.95" customHeight="1">
      <c r="D80" s="41"/>
      <c r="M80"/>
    </row>
    <row r="81" spans="4:13" ht="18.95" customHeight="1">
      <c r="D81" s="13"/>
    </row>
    <row r="82" spans="4:13" ht="18.95" customHeight="1">
      <c r="D82" s="13"/>
      <c r="M82"/>
    </row>
    <row r="83" spans="4:13" ht="18.95" customHeight="1">
      <c r="D83" s="13"/>
    </row>
    <row r="84" spans="4:13" ht="18.95" customHeight="1">
      <c r="D84" s="13"/>
    </row>
  </sheetData>
  <mergeCells count="2">
    <mergeCell ref="A1:L1"/>
    <mergeCell ref="A2:L2"/>
  </mergeCells>
  <phoneticPr fontId="1"/>
  <hyperlinks>
    <hyperlink ref="D30" r:id="rId1" display="yuzukichi4323@yahoo.co.jp" xr:uid="{00000000-0004-0000-0100-000000000000}"/>
    <hyperlink ref="F52" r:id="rId2" xr:uid="{E0D9013D-9D66-49B2-8BE9-D93E084E9DED}"/>
  </hyperlinks>
  <pageMargins left="0.25" right="0.25"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0"/>
  <sheetViews>
    <sheetView tabSelected="1" workbookViewId="0">
      <selection activeCell="F82" sqref="F82"/>
    </sheetView>
  </sheetViews>
  <sheetFormatPr defaultColWidth="9" defaultRowHeight="15"/>
  <cols>
    <col min="1" max="1" width="6.625" style="45" customWidth="1"/>
    <col min="2" max="2" width="4.625" style="45" customWidth="1"/>
    <col min="3" max="10" width="9" style="45"/>
    <col min="11" max="11" width="4.375" style="45" customWidth="1"/>
    <col min="12" max="16384" width="9" style="45"/>
  </cols>
  <sheetData>
    <row r="1" spans="1:11">
      <c r="K1" s="46"/>
    </row>
    <row r="2" spans="1:11" ht="18.75">
      <c r="B2" s="47" t="s">
        <v>114</v>
      </c>
    </row>
    <row r="4" spans="1:11" s="48" customFormat="1" ht="13.5">
      <c r="C4" s="48" t="s">
        <v>236</v>
      </c>
    </row>
    <row r="5" spans="1:11" s="48" customFormat="1" ht="13.5"/>
    <row r="6" spans="1:11" s="48" customFormat="1" ht="13.5">
      <c r="A6" s="48">
        <v>1</v>
      </c>
      <c r="B6" s="48" t="s">
        <v>115</v>
      </c>
    </row>
    <row r="7" spans="1:11" s="48" customFormat="1" ht="13.5"/>
    <row r="8" spans="1:11" s="48" customFormat="1" ht="13.5">
      <c r="A8" s="48">
        <v>2</v>
      </c>
      <c r="B8" s="48" t="s">
        <v>116</v>
      </c>
    </row>
    <row r="9" spans="1:11" s="48" customFormat="1" ht="13.5"/>
    <row r="10" spans="1:11" s="48" customFormat="1" ht="13.5">
      <c r="A10" s="49" t="s">
        <v>117</v>
      </c>
      <c r="B10" s="50" t="s">
        <v>118</v>
      </c>
      <c r="C10" s="50"/>
      <c r="D10" s="50"/>
      <c r="E10" s="51"/>
    </row>
    <row r="11" spans="1:11" s="48" customFormat="1" ht="13.5">
      <c r="A11" s="50"/>
      <c r="B11" s="50"/>
      <c r="C11" s="50"/>
      <c r="D11" s="50"/>
      <c r="E11" s="51"/>
    </row>
    <row r="12" spans="1:11" s="48" customFormat="1" ht="13.5">
      <c r="A12" s="50"/>
      <c r="B12" s="50" t="s">
        <v>220</v>
      </c>
      <c r="C12" s="50"/>
      <c r="D12" s="50"/>
      <c r="E12" s="51"/>
    </row>
    <row r="13" spans="1:11" s="48" customFormat="1" ht="13.5">
      <c r="A13" s="52"/>
      <c r="B13" s="50" t="s">
        <v>221</v>
      </c>
      <c r="C13" s="50"/>
      <c r="D13" s="50"/>
      <c r="E13" s="51"/>
    </row>
    <row r="14" spans="1:11" s="48" customFormat="1" ht="13.5">
      <c r="A14" s="52"/>
      <c r="B14" s="50"/>
      <c r="C14" s="50"/>
      <c r="D14" s="50"/>
      <c r="E14" s="51"/>
    </row>
    <row r="15" spans="1:11" s="48" customFormat="1" ht="13.5">
      <c r="A15" s="50"/>
      <c r="B15" s="52" t="s">
        <v>119</v>
      </c>
      <c r="C15" s="50"/>
      <c r="D15" s="50"/>
      <c r="E15" s="51"/>
    </row>
    <row r="16" spans="1:11" s="48" customFormat="1" ht="13.5">
      <c r="A16" s="50"/>
      <c r="B16" s="52" t="s">
        <v>120</v>
      </c>
      <c r="C16" s="50"/>
      <c r="D16" s="50"/>
      <c r="E16" s="51"/>
    </row>
    <row r="17" spans="1:3" s="48" customFormat="1" ht="13.5">
      <c r="B17" s="53"/>
    </row>
    <row r="18" spans="1:3" s="48" customFormat="1" ht="13.5">
      <c r="B18" s="53" t="s">
        <v>121</v>
      </c>
      <c r="C18" s="48" t="s">
        <v>238</v>
      </c>
    </row>
    <row r="19" spans="1:3" s="48" customFormat="1" ht="13.5">
      <c r="C19" s="48" t="s">
        <v>219</v>
      </c>
    </row>
    <row r="20" spans="1:3" s="48" customFormat="1" ht="13.5">
      <c r="B20" s="53" t="s">
        <v>122</v>
      </c>
      <c r="C20" s="48" t="s">
        <v>123</v>
      </c>
    </row>
    <row r="21" spans="1:3" s="48" customFormat="1" ht="13.5">
      <c r="B21" s="53"/>
    </row>
    <row r="22" spans="1:3" s="48" customFormat="1" ht="13.5">
      <c r="A22" s="48">
        <v>3</v>
      </c>
      <c r="B22" s="48" t="s">
        <v>124</v>
      </c>
    </row>
    <row r="23" spans="1:3" s="48" customFormat="1" ht="13.5"/>
    <row r="24" spans="1:3" s="48" customFormat="1" ht="13.5">
      <c r="A24" s="48">
        <v>4</v>
      </c>
      <c r="B24" s="48" t="s">
        <v>125</v>
      </c>
    </row>
    <row r="25" spans="1:3" s="48" customFormat="1" ht="13.5">
      <c r="B25" s="48" t="s">
        <v>126</v>
      </c>
    </row>
    <row r="26" spans="1:3" s="48" customFormat="1" ht="13.5">
      <c r="B26" s="48" t="s">
        <v>127</v>
      </c>
    </row>
    <row r="27" spans="1:3" s="48" customFormat="1" ht="13.5"/>
    <row r="28" spans="1:3" s="48" customFormat="1" ht="13.5">
      <c r="A28" s="48">
        <v>5</v>
      </c>
      <c r="B28" s="48" t="s">
        <v>237</v>
      </c>
    </row>
    <row r="29" spans="1:3" s="48" customFormat="1" ht="13.5">
      <c r="B29" s="48" t="s">
        <v>128</v>
      </c>
    </row>
    <row r="30" spans="1:3" s="48" customFormat="1" ht="13.5"/>
    <row r="31" spans="1:3" s="48" customFormat="1" ht="13.5">
      <c r="A31" s="48">
        <v>6</v>
      </c>
      <c r="B31" s="48" t="s">
        <v>129</v>
      </c>
    </row>
    <row r="32" spans="1:3" s="48" customFormat="1" ht="13.5"/>
    <row r="33" spans="1:3" s="48" customFormat="1" ht="13.5">
      <c r="A33" s="48">
        <v>7</v>
      </c>
      <c r="B33" s="48" t="s">
        <v>130</v>
      </c>
    </row>
    <row r="34" spans="1:3" s="48" customFormat="1" ht="13.5"/>
    <row r="35" spans="1:3" s="48" customFormat="1" ht="13.5">
      <c r="A35" s="48">
        <v>8</v>
      </c>
      <c r="B35" s="48" t="s">
        <v>131</v>
      </c>
    </row>
    <row r="36" spans="1:3" s="48" customFormat="1" ht="13.5">
      <c r="B36" s="48" t="s">
        <v>132</v>
      </c>
    </row>
    <row r="37" spans="1:3" s="48" customFormat="1" ht="13.5"/>
    <row r="38" spans="1:3" s="48" customFormat="1" ht="13.5">
      <c r="C38" s="48" t="s">
        <v>133</v>
      </c>
    </row>
    <row r="39" spans="1:3" s="48" customFormat="1" ht="13.5"/>
    <row r="40" spans="1:3" s="48" customFormat="1" ht="13.5">
      <c r="A40" s="48">
        <v>1</v>
      </c>
      <c r="B40" s="48" t="s">
        <v>134</v>
      </c>
    </row>
    <row r="41" spans="1:3" s="48" customFormat="1" ht="13.5">
      <c r="B41" s="48" t="s">
        <v>135</v>
      </c>
    </row>
    <row r="42" spans="1:3" s="48" customFormat="1" ht="13.5"/>
    <row r="43" spans="1:3" s="48" customFormat="1" ht="13.5">
      <c r="A43" s="48">
        <v>2</v>
      </c>
      <c r="B43" s="48" t="s">
        <v>136</v>
      </c>
    </row>
    <row r="44" spans="1:3" s="48" customFormat="1" ht="13.5">
      <c r="B44" s="48" t="s">
        <v>137</v>
      </c>
    </row>
    <row r="45" spans="1:3" s="48" customFormat="1" ht="13.5"/>
    <row r="46" spans="1:3" s="48" customFormat="1" ht="13.5">
      <c r="A46" s="48">
        <v>3</v>
      </c>
      <c r="B46" s="48" t="s">
        <v>138</v>
      </c>
    </row>
    <row r="47" spans="1:3" s="48" customFormat="1" ht="13.5">
      <c r="B47" s="48" t="s">
        <v>139</v>
      </c>
    </row>
    <row r="48" spans="1:3" s="48" customFormat="1" ht="13.5"/>
    <row r="49" spans="1:3" s="48" customFormat="1" ht="13.5">
      <c r="A49" s="48">
        <v>4</v>
      </c>
      <c r="B49" s="48" t="s">
        <v>140</v>
      </c>
    </row>
    <row r="50" spans="1:3" s="48" customFormat="1" ht="13.5"/>
    <row r="51" spans="1:3" s="48" customFormat="1" ht="13.5">
      <c r="A51" s="48">
        <v>5</v>
      </c>
      <c r="B51" s="48" t="s">
        <v>141</v>
      </c>
    </row>
    <row r="52" spans="1:3" s="48" customFormat="1" ht="13.5"/>
    <row r="53" spans="1:3" s="48" customFormat="1" ht="13.5">
      <c r="A53" s="48">
        <v>6</v>
      </c>
      <c r="B53" s="48" t="s">
        <v>142</v>
      </c>
    </row>
    <row r="54" spans="1:3" s="48" customFormat="1" ht="13.5"/>
    <row r="55" spans="1:3" s="48" customFormat="1" ht="13.5">
      <c r="A55" s="62"/>
      <c r="B55" s="62"/>
      <c r="C55" s="48" t="s">
        <v>143</v>
      </c>
    </row>
    <row r="56" spans="1:3" s="48" customFormat="1" ht="13.5"/>
    <row r="57" spans="1:3" s="48" customFormat="1" ht="13.5">
      <c r="A57" s="48">
        <v>1</v>
      </c>
      <c r="B57" s="48" t="s">
        <v>144</v>
      </c>
    </row>
    <row r="58" spans="1:3" s="48" customFormat="1" ht="13.5"/>
    <row r="59" spans="1:3" s="48" customFormat="1" ht="13.5">
      <c r="A59" s="48">
        <v>2</v>
      </c>
      <c r="B59" s="48" t="s">
        <v>145</v>
      </c>
    </row>
    <row r="60" spans="1:3" s="48" customFormat="1" ht="13.5"/>
    <row r="61" spans="1:3" s="48" customFormat="1" ht="13.5">
      <c r="A61" s="48">
        <v>3</v>
      </c>
      <c r="B61" s="48" t="s">
        <v>146</v>
      </c>
    </row>
    <row r="62" spans="1:3" s="48" customFormat="1" ht="13.5"/>
    <row r="63" spans="1:3" s="48" customFormat="1" ht="13.5">
      <c r="A63" s="48">
        <v>4</v>
      </c>
      <c r="B63" s="48" t="s">
        <v>147</v>
      </c>
    </row>
    <row r="64" spans="1:3" s="48" customFormat="1" ht="13.5"/>
    <row r="65" spans="1:3" s="48" customFormat="1" ht="13.5">
      <c r="A65" s="48">
        <v>5</v>
      </c>
      <c r="B65" s="48" t="s">
        <v>148</v>
      </c>
    </row>
    <row r="66" spans="1:3" s="48" customFormat="1" ht="13.5"/>
    <row r="67" spans="1:3" s="48" customFormat="1" ht="13.5">
      <c r="C67" s="48" t="s">
        <v>149</v>
      </c>
    </row>
    <row r="68" spans="1:3" s="48" customFormat="1" ht="13.5"/>
    <row r="69" spans="1:3" s="48" customFormat="1" ht="13.5">
      <c r="A69" s="48">
        <v>1</v>
      </c>
      <c r="B69" s="48" t="s">
        <v>150</v>
      </c>
    </row>
    <row r="70" spans="1:3" s="48" customFormat="1" ht="13.5">
      <c r="B70" s="48" t="s">
        <v>151</v>
      </c>
    </row>
    <row r="71" spans="1:3" s="48" customFormat="1" ht="13.5">
      <c r="B71" s="48" t="s">
        <v>239</v>
      </c>
    </row>
    <row r="72" spans="1:3" s="48" customFormat="1" ht="13.5"/>
    <row r="73" spans="1:3" s="48" customFormat="1" ht="13.5">
      <c r="A73" s="48">
        <v>2</v>
      </c>
      <c r="B73" s="48" t="s">
        <v>222</v>
      </c>
    </row>
    <row r="74" spans="1:3" s="48" customFormat="1" ht="13.5"/>
    <row r="75" spans="1:3" s="48" customFormat="1" ht="13.5">
      <c r="A75" s="48">
        <v>3</v>
      </c>
      <c r="B75" s="48" t="s">
        <v>152</v>
      </c>
    </row>
    <row r="76" spans="1:3" s="48" customFormat="1" ht="13.5">
      <c r="B76" s="48" t="s">
        <v>153</v>
      </c>
    </row>
    <row r="77" spans="1:3" s="48" customFormat="1" ht="13.5">
      <c r="B77" s="50" t="s">
        <v>154</v>
      </c>
      <c r="C77" s="51"/>
    </row>
    <row r="78" spans="1:3" s="48" customFormat="1" ht="13.5"/>
    <row r="79" spans="1:3" s="48" customFormat="1" ht="13.5">
      <c r="A79" s="48">
        <v>4</v>
      </c>
      <c r="B79" s="48" t="s">
        <v>155</v>
      </c>
    </row>
    <row r="80" spans="1:3" s="48" customFormat="1" ht="13.5">
      <c r="B80" s="48" t="s">
        <v>156</v>
      </c>
    </row>
    <row r="81" spans="1:2" s="48" customFormat="1" ht="13.5"/>
    <row r="82" spans="1:2" s="48" customFormat="1" ht="13.5">
      <c r="A82" s="48">
        <v>5</v>
      </c>
      <c r="B82" s="48" t="s">
        <v>223</v>
      </c>
    </row>
    <row r="83" spans="1:2" s="48" customFormat="1" ht="13.5"/>
    <row r="84" spans="1:2" s="48" customFormat="1" ht="13.5">
      <c r="A84" s="48">
        <v>6</v>
      </c>
      <c r="B84" s="48" t="s">
        <v>157</v>
      </c>
    </row>
    <row r="85" spans="1:2" s="48" customFormat="1" ht="13.5">
      <c r="B85" s="48" t="s">
        <v>158</v>
      </c>
    </row>
    <row r="86" spans="1:2" s="48" customFormat="1" ht="13.5"/>
    <row r="87" spans="1:2" s="48" customFormat="1" ht="13.5">
      <c r="A87" s="48">
        <v>7</v>
      </c>
      <c r="B87" s="48" t="s">
        <v>159</v>
      </c>
    </row>
    <row r="88" spans="1:2" s="48" customFormat="1" ht="13.5">
      <c r="B88" s="48" t="s">
        <v>160</v>
      </c>
    </row>
    <row r="89" spans="1:2" s="48" customFormat="1" ht="13.5"/>
    <row r="90" spans="1:2" s="48" customFormat="1" ht="13.5">
      <c r="A90" s="48">
        <v>8</v>
      </c>
      <c r="B90" s="48" t="s">
        <v>161</v>
      </c>
    </row>
    <row r="91" spans="1:2" s="48" customFormat="1" ht="13.5">
      <c r="B91" s="48" t="s">
        <v>162</v>
      </c>
    </row>
    <row r="92" spans="1:2" s="48" customFormat="1" ht="13.5">
      <c r="B92" s="48" t="s">
        <v>163</v>
      </c>
    </row>
    <row r="93" spans="1:2" s="48" customFormat="1" ht="13.5"/>
    <row r="94" spans="1:2" s="48" customFormat="1" ht="13.5">
      <c r="A94" s="48">
        <v>9</v>
      </c>
      <c r="B94" s="48" t="s">
        <v>164</v>
      </c>
    </row>
    <row r="95" spans="1:2" s="48" customFormat="1" ht="13.5">
      <c r="B95" s="48" t="s">
        <v>165</v>
      </c>
    </row>
    <row r="96" spans="1:2" s="48" customFormat="1" ht="13.5"/>
    <row r="97" spans="1:3" s="48" customFormat="1" ht="13.5"/>
    <row r="98" spans="1:3" s="48" customFormat="1" ht="13.5">
      <c r="A98" s="50"/>
      <c r="C98" s="50" t="s">
        <v>166</v>
      </c>
    </row>
    <row r="99" spans="1:3" s="48" customFormat="1" ht="13.5">
      <c r="A99" s="50"/>
      <c r="C99" s="50"/>
    </row>
    <row r="100" spans="1:3" s="48" customFormat="1" ht="13.5">
      <c r="A100" s="49" t="s">
        <v>167</v>
      </c>
      <c r="B100" s="50" t="s">
        <v>171</v>
      </c>
      <c r="C100" s="51"/>
    </row>
    <row r="101" spans="1:3" s="48" customFormat="1" ht="13.5">
      <c r="B101" s="48" t="s">
        <v>172</v>
      </c>
      <c r="C101" s="51"/>
    </row>
    <row r="102" spans="1:3" s="48" customFormat="1" ht="13.5">
      <c r="A102" s="49" t="s">
        <v>167</v>
      </c>
      <c r="B102" s="54" t="s">
        <v>224</v>
      </c>
      <c r="C102" s="51"/>
    </row>
    <row r="103" spans="1:3" s="48" customFormat="1" ht="13.5">
      <c r="A103" s="49" t="s">
        <v>167</v>
      </c>
      <c r="B103" s="50" t="s">
        <v>168</v>
      </c>
      <c r="C103" s="51"/>
    </row>
    <row r="104" spans="1:3" s="48" customFormat="1" ht="13.5">
      <c r="A104" s="50"/>
      <c r="B104" s="50" t="s">
        <v>225</v>
      </c>
      <c r="C104" s="51"/>
    </row>
    <row r="105" spans="1:3" s="48" customFormat="1" ht="13.5">
      <c r="A105" s="49" t="s">
        <v>167</v>
      </c>
      <c r="B105" s="50" t="s">
        <v>169</v>
      </c>
      <c r="C105" s="51"/>
    </row>
    <row r="106" spans="1:3">
      <c r="A106" s="50"/>
      <c r="B106" s="50" t="s">
        <v>170</v>
      </c>
      <c r="C106" s="51"/>
    </row>
    <row r="107" spans="1:3">
      <c r="A107" s="50"/>
      <c r="C107" s="50"/>
    </row>
    <row r="108" spans="1:3" ht="9.75" customHeight="1">
      <c r="A108" s="50"/>
      <c r="B108" s="50"/>
      <c r="C108" s="51"/>
    </row>
    <row r="109" spans="1:3">
      <c r="A109" s="50"/>
      <c r="B109" s="50"/>
      <c r="C109" s="51"/>
    </row>
    <row r="110" spans="1:3">
      <c r="A110" s="50"/>
      <c r="B110" s="50"/>
      <c r="C110" s="51"/>
    </row>
  </sheetData>
  <mergeCells count="1">
    <mergeCell ref="A55:B55"/>
  </mergeCells>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5"/>
  <sheetViews>
    <sheetView view="pageBreakPreview" zoomScale="60" zoomScaleNormal="100" workbookViewId="0">
      <selection activeCell="H40" sqref="H40"/>
    </sheetView>
  </sheetViews>
  <sheetFormatPr defaultRowHeight="13.5"/>
  <cols>
    <col min="1" max="1" width="2.75" customWidth="1"/>
    <col min="2" max="2" width="4.875" customWidth="1"/>
    <col min="3" max="4" width="13.625" customWidth="1"/>
    <col min="5" max="5" width="10" customWidth="1"/>
    <col min="6" max="8" width="9.75" customWidth="1"/>
    <col min="9" max="11" width="8.625" customWidth="1"/>
    <col min="12" max="12" width="7.375" customWidth="1"/>
    <col min="13" max="26" width="5.125" style="22" customWidth="1"/>
  </cols>
  <sheetData>
    <row r="1" spans="1:26" ht="21">
      <c r="A1" s="67" t="s">
        <v>226</v>
      </c>
      <c r="B1" s="67"/>
      <c r="C1" s="67"/>
      <c r="D1" s="67"/>
      <c r="E1" s="67"/>
      <c r="F1" s="67"/>
      <c r="G1" s="67"/>
      <c r="H1" s="67"/>
      <c r="I1" s="67"/>
      <c r="J1" s="67"/>
      <c r="K1" s="67"/>
      <c r="L1" s="18"/>
      <c r="M1" s="22">
        <v>1</v>
      </c>
      <c r="N1" s="22" t="str">
        <f>CONCATENATE(O1,P1)</f>
        <v>ホープス男子</v>
      </c>
      <c r="O1" s="22" t="s">
        <v>64</v>
      </c>
      <c r="P1" s="22" t="s">
        <v>65</v>
      </c>
      <c r="Q1" s="22">
        <v>2006</v>
      </c>
      <c r="X1" s="22">
        <v>1</v>
      </c>
      <c r="Y1" s="22">
        <v>1</v>
      </c>
      <c r="Z1" s="22" t="s">
        <v>66</v>
      </c>
    </row>
    <row r="2" spans="1:26" ht="25.5" customHeight="1">
      <c r="A2" s="68" t="s">
        <v>112</v>
      </c>
      <c r="B2" s="68"/>
      <c r="C2" s="68"/>
      <c r="D2" s="68"/>
      <c r="E2" s="68"/>
      <c r="F2" s="68"/>
      <c r="G2" s="68"/>
      <c r="H2" s="68"/>
      <c r="I2" s="68"/>
      <c r="J2" s="68"/>
      <c r="K2" s="68"/>
      <c r="M2" s="22">
        <v>2</v>
      </c>
      <c r="N2" s="22" t="str">
        <f>CONCATENATE(O1,P2)</f>
        <v>ホープス女子</v>
      </c>
      <c r="O2" s="22" t="s">
        <v>67</v>
      </c>
      <c r="P2" s="22" t="s">
        <v>68</v>
      </c>
      <c r="Q2" s="22">
        <f>Q1+1</f>
        <v>2007</v>
      </c>
      <c r="X2" s="22">
        <v>2</v>
      </c>
      <c r="Y2" s="22">
        <v>2</v>
      </c>
      <c r="Z2" s="22">
        <v>1</v>
      </c>
    </row>
    <row r="3" spans="1:26" ht="21">
      <c r="A3" s="68" t="s">
        <v>69</v>
      </c>
      <c r="B3" s="68"/>
      <c r="C3" s="68"/>
      <c r="D3" s="68"/>
      <c r="E3" s="68"/>
      <c r="F3" s="68"/>
      <c r="G3" s="68"/>
      <c r="H3" s="68"/>
      <c r="I3" s="68"/>
      <c r="J3" s="68"/>
      <c r="K3" s="68"/>
      <c r="L3" s="21"/>
      <c r="M3" s="22">
        <v>3</v>
      </c>
      <c r="N3" s="22" t="str">
        <f>CONCATENATE(O2,P1)</f>
        <v>カブ男子</v>
      </c>
      <c r="O3" s="23" t="s">
        <v>70</v>
      </c>
      <c r="P3" s="23"/>
      <c r="Q3" s="22">
        <f t="shared" ref="Q3:Q10" si="0">Q2+1</f>
        <v>2008</v>
      </c>
      <c r="X3" s="22">
        <v>3</v>
      </c>
      <c r="Y3" s="22">
        <v>3</v>
      </c>
      <c r="Z3" s="22">
        <v>2</v>
      </c>
    </row>
    <row r="4" spans="1:26" ht="12" customHeight="1">
      <c r="D4" s="2"/>
      <c r="E4" s="2"/>
      <c r="F4" s="2"/>
      <c r="M4" s="22">
        <v>4</v>
      </c>
      <c r="N4" s="22" t="str">
        <f>CONCATENATE(O2,P2)</f>
        <v>カブ女子</v>
      </c>
      <c r="Q4" s="22">
        <f t="shared" si="0"/>
        <v>2009</v>
      </c>
      <c r="X4" s="22">
        <v>4</v>
      </c>
      <c r="Y4" s="22">
        <v>4</v>
      </c>
      <c r="Z4" s="22">
        <v>3</v>
      </c>
    </row>
    <row r="5" spans="1:26" ht="18" customHeight="1">
      <c r="B5" s="69" t="s">
        <v>71</v>
      </c>
      <c r="C5" s="70"/>
      <c r="D5" s="73"/>
      <c r="E5" s="74"/>
      <c r="F5" s="75"/>
      <c r="G5" s="79" t="s">
        <v>72</v>
      </c>
      <c r="H5" s="81"/>
      <c r="I5" s="82"/>
      <c r="J5" s="82"/>
      <c r="K5" s="83"/>
      <c r="L5" s="24"/>
      <c r="M5" s="22">
        <v>5</v>
      </c>
      <c r="N5" s="22" t="str">
        <f>CONCATENATE(O3,P1)</f>
        <v>バンビ男子</v>
      </c>
      <c r="Q5" s="22">
        <f t="shared" si="0"/>
        <v>2010</v>
      </c>
      <c r="X5" s="22">
        <v>5</v>
      </c>
      <c r="Y5" s="22">
        <v>5</v>
      </c>
      <c r="Z5" s="22">
        <v>4</v>
      </c>
    </row>
    <row r="6" spans="1:26" s="1" customFormat="1" ht="18" customHeight="1">
      <c r="B6" s="71"/>
      <c r="C6" s="72"/>
      <c r="D6" s="76"/>
      <c r="E6" s="77"/>
      <c r="F6" s="78"/>
      <c r="G6" s="80"/>
      <c r="H6" s="84"/>
      <c r="I6" s="85"/>
      <c r="J6" s="85"/>
      <c r="K6" s="86"/>
      <c r="L6" s="24"/>
      <c r="M6" s="22">
        <v>6</v>
      </c>
      <c r="N6" s="22" t="str">
        <f>CONCATENATE(O3,P2)</f>
        <v>バンビ女子</v>
      </c>
      <c r="O6" s="22"/>
      <c r="P6" s="22"/>
      <c r="Q6" s="22">
        <f t="shared" si="0"/>
        <v>2011</v>
      </c>
      <c r="R6" s="22"/>
      <c r="S6" s="22"/>
      <c r="T6" s="22"/>
      <c r="U6" s="22"/>
      <c r="V6" s="22"/>
      <c r="W6" s="22"/>
      <c r="X6" s="22">
        <v>6</v>
      </c>
      <c r="Y6" s="22">
        <v>6</v>
      </c>
      <c r="Z6" s="22">
        <v>5</v>
      </c>
    </row>
    <row r="7" spans="1:26" s="1" customFormat="1" ht="24.6" customHeight="1">
      <c r="B7" s="87" t="s">
        <v>73</v>
      </c>
      <c r="C7" s="88"/>
      <c r="D7" s="4" t="s">
        <v>74</v>
      </c>
      <c r="E7" s="93"/>
      <c r="F7" s="93"/>
      <c r="G7" s="25" t="s">
        <v>4</v>
      </c>
      <c r="H7" s="94"/>
      <c r="I7" s="95"/>
      <c r="J7" s="95"/>
      <c r="K7" s="96"/>
      <c r="L7" s="26"/>
      <c r="M7" s="22"/>
      <c r="N7" s="22"/>
      <c r="O7" s="22"/>
      <c r="P7" s="22"/>
      <c r="Q7" s="22">
        <f t="shared" si="0"/>
        <v>2012</v>
      </c>
      <c r="R7" s="22"/>
      <c r="S7" s="22"/>
      <c r="T7" s="22"/>
      <c r="U7" s="22"/>
      <c r="V7" s="22"/>
      <c r="W7" s="22"/>
      <c r="X7" s="22">
        <v>7</v>
      </c>
      <c r="Y7" s="22">
        <v>7</v>
      </c>
      <c r="Z7" s="22">
        <v>6</v>
      </c>
    </row>
    <row r="8" spans="1:26" s="1" customFormat="1" ht="24.6" customHeight="1">
      <c r="B8" s="89"/>
      <c r="C8" s="90"/>
      <c r="D8" s="97"/>
      <c r="E8" s="97"/>
      <c r="F8" s="98"/>
      <c r="G8" s="25" t="s">
        <v>5</v>
      </c>
      <c r="H8" s="94"/>
      <c r="I8" s="95"/>
      <c r="J8" s="95"/>
      <c r="K8" s="96"/>
      <c r="L8" s="26"/>
      <c r="M8" s="22"/>
      <c r="N8" s="22"/>
      <c r="O8" s="22"/>
      <c r="P8" s="22"/>
      <c r="Q8" s="22">
        <f t="shared" si="0"/>
        <v>2013</v>
      </c>
      <c r="R8" s="22"/>
      <c r="S8" s="22"/>
      <c r="T8" s="22"/>
      <c r="U8" s="22"/>
      <c r="V8" s="22"/>
      <c r="W8" s="22"/>
      <c r="X8" s="22">
        <v>8</v>
      </c>
      <c r="Y8" s="22">
        <v>8</v>
      </c>
      <c r="Z8" s="22"/>
    </row>
    <row r="9" spans="1:26" s="1" customFormat="1" ht="24.6" customHeight="1">
      <c r="B9" s="91"/>
      <c r="C9" s="92"/>
      <c r="D9" s="99"/>
      <c r="E9" s="99"/>
      <c r="F9" s="100"/>
      <c r="G9" s="25" t="s">
        <v>6</v>
      </c>
      <c r="H9" s="94"/>
      <c r="I9" s="95"/>
      <c r="J9" s="95"/>
      <c r="K9" s="96"/>
      <c r="L9" s="26"/>
      <c r="M9" s="22"/>
      <c r="N9" s="22"/>
      <c r="O9" s="22"/>
      <c r="P9" s="22"/>
      <c r="Q9" s="22">
        <f t="shared" si="0"/>
        <v>2014</v>
      </c>
      <c r="R9" s="22"/>
      <c r="S9" s="22"/>
      <c r="T9" s="22"/>
      <c r="U9" s="22"/>
      <c r="V9" s="22"/>
      <c r="W9" s="22"/>
      <c r="X9" s="22">
        <v>9</v>
      </c>
      <c r="Y9" s="22">
        <v>9</v>
      </c>
      <c r="Z9" s="22"/>
    </row>
    <row r="10" spans="1:26" s="1" customFormat="1" ht="19.5" customHeight="1">
      <c r="F10" s="70" t="s">
        <v>0</v>
      </c>
      <c r="G10" s="70"/>
      <c r="I10" s="70" t="s">
        <v>1</v>
      </c>
      <c r="J10" s="70"/>
      <c r="K10" s="70"/>
      <c r="L10" s="27"/>
      <c r="M10" s="22"/>
      <c r="N10" s="22"/>
      <c r="O10" s="22"/>
      <c r="P10" s="22"/>
      <c r="Q10" s="22">
        <f t="shared" si="0"/>
        <v>2015</v>
      </c>
      <c r="R10" s="22"/>
      <c r="S10" s="22"/>
      <c r="T10" s="22"/>
      <c r="U10" s="22"/>
      <c r="V10" s="22"/>
      <c r="W10" s="22"/>
      <c r="X10" s="22">
        <v>10</v>
      </c>
      <c r="Y10" s="22">
        <v>10</v>
      </c>
      <c r="Z10" s="22"/>
    </row>
    <row r="11" spans="1:26" s="1" customFormat="1" ht="27" customHeight="1">
      <c r="B11" s="101" t="s">
        <v>75</v>
      </c>
      <c r="C11" s="102"/>
      <c r="D11" s="103" t="s">
        <v>76</v>
      </c>
      <c r="E11" s="103"/>
      <c r="F11" s="104"/>
      <c r="G11" s="104"/>
      <c r="H11" s="20" t="s">
        <v>77</v>
      </c>
      <c r="I11" s="105">
        <f>F11*600</f>
        <v>0</v>
      </c>
      <c r="J11" s="106"/>
      <c r="K11" s="107"/>
      <c r="L11" s="28"/>
      <c r="M11" s="22"/>
      <c r="N11" s="22"/>
      <c r="O11" s="22"/>
      <c r="P11" s="22"/>
      <c r="Q11" s="22"/>
      <c r="R11" s="22"/>
      <c r="S11" s="22"/>
      <c r="T11" s="22"/>
      <c r="U11" s="22"/>
      <c r="V11" s="22"/>
      <c r="W11" s="22"/>
      <c r="X11" s="22">
        <v>11</v>
      </c>
      <c r="Y11" s="22">
        <v>11</v>
      </c>
      <c r="Z11" s="22"/>
    </row>
    <row r="12" spans="1:26" s="1" customFormat="1" ht="27.95" customHeight="1">
      <c r="G12" s="103" t="s">
        <v>2</v>
      </c>
      <c r="H12" s="103"/>
      <c r="I12" s="104"/>
      <c r="J12" s="104"/>
      <c r="K12" s="104"/>
      <c r="L12" s="29"/>
      <c r="M12" s="22"/>
      <c r="N12" s="22"/>
      <c r="O12" s="22"/>
      <c r="P12" s="22"/>
      <c r="Q12" s="22"/>
      <c r="R12" s="22"/>
      <c r="S12" s="22"/>
      <c r="T12" s="22"/>
      <c r="U12" s="22"/>
      <c r="V12" s="22"/>
      <c r="W12" s="22"/>
      <c r="X12" s="22">
        <v>12</v>
      </c>
      <c r="Y12" s="22">
        <v>12</v>
      </c>
      <c r="Z12" s="22"/>
    </row>
    <row r="13" spans="1:26" s="1" customFormat="1" ht="21.75" customHeight="1">
      <c r="G13" s="118" t="s">
        <v>78</v>
      </c>
      <c r="H13" s="118"/>
      <c r="I13" s="118"/>
      <c r="J13" s="118"/>
      <c r="K13" s="118"/>
      <c r="L13" s="30"/>
      <c r="M13" s="22"/>
      <c r="N13" s="22"/>
      <c r="O13" s="22"/>
      <c r="P13" s="22"/>
      <c r="Q13" s="22"/>
      <c r="R13" s="22"/>
      <c r="S13" s="22"/>
      <c r="T13" s="22"/>
      <c r="U13" s="22"/>
      <c r="V13" s="22"/>
      <c r="W13" s="22"/>
      <c r="X13" s="22"/>
      <c r="Y13" s="22">
        <v>13</v>
      </c>
      <c r="Z13" s="22"/>
    </row>
    <row r="14" spans="1:26" s="1" customFormat="1" ht="27.95" customHeight="1">
      <c r="A14" s="31"/>
      <c r="B14" s="119" t="s">
        <v>79</v>
      </c>
      <c r="C14" s="120"/>
      <c r="D14" s="32"/>
      <c r="E14" s="121" t="str">
        <f>IF(D14="","",VLOOKUP(D14,M1:N6,2,FALSE))</f>
        <v/>
      </c>
      <c r="F14" s="121"/>
      <c r="G14" s="120" t="s">
        <v>80</v>
      </c>
      <c r="H14" s="122"/>
      <c r="I14" s="5"/>
      <c r="J14" s="5"/>
      <c r="M14" s="22"/>
      <c r="N14" s="22"/>
      <c r="O14" s="22"/>
      <c r="P14" s="22"/>
      <c r="Q14" s="22"/>
      <c r="R14" s="22"/>
      <c r="S14" s="22"/>
      <c r="T14" s="22"/>
      <c r="U14" s="22"/>
      <c r="V14" s="22"/>
      <c r="W14" s="22"/>
      <c r="X14" s="22"/>
      <c r="Y14" s="22">
        <v>14</v>
      </c>
      <c r="Z14" s="22"/>
    </row>
    <row r="15" spans="1:26" s="1" customFormat="1" ht="9" customHeight="1">
      <c r="M15" s="22"/>
      <c r="N15" s="22"/>
      <c r="O15" s="22"/>
      <c r="P15" s="22"/>
      <c r="Q15" s="22"/>
      <c r="R15" s="22"/>
      <c r="S15" s="22"/>
      <c r="T15" s="22"/>
      <c r="U15" s="22"/>
      <c r="V15" s="22"/>
      <c r="W15" s="22"/>
      <c r="X15" s="22"/>
      <c r="Y15" s="22">
        <v>15</v>
      </c>
      <c r="Z15" s="22"/>
    </row>
    <row r="16" spans="1:26" s="3" customFormat="1" ht="19.5" customHeight="1">
      <c r="B16" s="114" t="s">
        <v>3</v>
      </c>
      <c r="C16" s="116" t="s">
        <v>81</v>
      </c>
      <c r="D16" s="116" t="s">
        <v>82</v>
      </c>
      <c r="E16" s="116" t="s">
        <v>83</v>
      </c>
      <c r="F16" s="116"/>
      <c r="G16" s="116"/>
      <c r="H16" s="117" t="s">
        <v>84</v>
      </c>
      <c r="I16" s="109" t="s">
        <v>85</v>
      </c>
      <c r="J16" s="110"/>
      <c r="K16" s="65" t="s">
        <v>106</v>
      </c>
      <c r="L16" s="33"/>
      <c r="M16" s="108" t="s">
        <v>86</v>
      </c>
      <c r="N16" s="108"/>
      <c r="O16" s="108"/>
      <c r="P16" s="108"/>
      <c r="Q16" s="108"/>
      <c r="R16" s="108"/>
      <c r="S16" s="108"/>
      <c r="T16" s="108"/>
      <c r="U16" s="108"/>
      <c r="V16" s="108"/>
      <c r="W16" s="34"/>
      <c r="X16" s="23"/>
      <c r="Y16" s="22">
        <v>16</v>
      </c>
      <c r="Z16" s="22"/>
    </row>
    <row r="17" spans="2:26" s="3" customFormat="1" ht="19.5" customHeight="1">
      <c r="B17" s="115"/>
      <c r="C17" s="116"/>
      <c r="D17" s="116"/>
      <c r="E17" s="20" t="s">
        <v>87</v>
      </c>
      <c r="F17" s="20" t="s">
        <v>88</v>
      </c>
      <c r="G17" s="20" t="s">
        <v>89</v>
      </c>
      <c r="H17" s="66"/>
      <c r="I17" s="71"/>
      <c r="J17" s="111"/>
      <c r="K17" s="66"/>
      <c r="L17" s="27"/>
      <c r="M17" s="35" t="s">
        <v>90</v>
      </c>
      <c r="N17" s="35" t="s">
        <v>91</v>
      </c>
      <c r="O17" s="35" t="s">
        <v>92</v>
      </c>
      <c r="P17" s="35" t="s">
        <v>93</v>
      </c>
      <c r="Q17" s="35" t="s">
        <v>94</v>
      </c>
      <c r="R17" s="35" t="s">
        <v>95</v>
      </c>
      <c r="S17" s="35" t="s">
        <v>96</v>
      </c>
      <c r="T17" s="35" t="s">
        <v>97</v>
      </c>
      <c r="U17" s="35" t="s">
        <v>98</v>
      </c>
      <c r="V17" s="35" t="s">
        <v>99</v>
      </c>
      <c r="W17" s="34"/>
      <c r="X17" s="23"/>
      <c r="Y17" s="22">
        <v>17</v>
      </c>
      <c r="Z17" s="23"/>
    </row>
    <row r="18" spans="2:26" s="1" customFormat="1" ht="30" customHeight="1">
      <c r="B18" s="36">
        <v>1</v>
      </c>
      <c r="C18" s="37"/>
      <c r="D18" s="37"/>
      <c r="E18" s="38"/>
      <c r="F18" s="38"/>
      <c r="G18" s="38"/>
      <c r="H18" s="38"/>
      <c r="I18" s="63"/>
      <c r="J18" s="64"/>
      <c r="K18" s="42"/>
      <c r="L18" s="39"/>
      <c r="M18" s="35" t="str">
        <f>IF(C18="","",B18)</f>
        <v/>
      </c>
      <c r="N18" s="35" t="str">
        <f>IF(C18="","",CONCATENATE(C18,"　",D18))</f>
        <v/>
      </c>
      <c r="O18" s="35" t="str">
        <f>IF(M18="","",$D$5)</f>
        <v/>
      </c>
      <c r="P18" s="35" t="str">
        <f t="shared" ref="P18:P27" si="1">IF(H18="","",H18)</f>
        <v/>
      </c>
      <c r="Q18" s="35" t="str">
        <f t="shared" ref="Q18:Q27" si="2">IF(M18="","",$E$14)</f>
        <v/>
      </c>
      <c r="R18" s="35" t="str">
        <f t="shared" ref="R18:R27" si="3">IF(I18="","",I18)</f>
        <v/>
      </c>
      <c r="S18" s="35" t="str">
        <f t="shared" ref="S18:S27" si="4">IF(E18="","",E18)</f>
        <v/>
      </c>
      <c r="T18" s="35" t="str">
        <f t="shared" ref="T18:T27" si="5">IF(F18="","",F18)</f>
        <v/>
      </c>
      <c r="U18" s="35" t="str">
        <f t="shared" ref="U18:U27" si="6">IF(G18="","",G18)</f>
        <v/>
      </c>
      <c r="V18" s="35" t="str">
        <f>CONCATENATE(S18,$S$17,T18,$T$17,U18,$U$17)</f>
        <v>年月日</v>
      </c>
      <c r="W18" s="34"/>
      <c r="X18" s="22"/>
      <c r="Y18" s="22">
        <v>18</v>
      </c>
      <c r="Z18" s="23"/>
    </row>
    <row r="19" spans="2:26" s="1" customFormat="1" ht="30" customHeight="1">
      <c r="B19" s="36">
        <v>2</v>
      </c>
      <c r="C19" s="37"/>
      <c r="D19" s="37"/>
      <c r="E19" s="38"/>
      <c r="F19" s="38"/>
      <c r="G19" s="38"/>
      <c r="H19" s="38"/>
      <c r="I19" s="63"/>
      <c r="J19" s="64"/>
      <c r="K19" s="42"/>
      <c r="L19" s="39"/>
      <c r="M19" s="35" t="str">
        <f t="shared" ref="M19:M27" si="7">IF(C19="","",B19)</f>
        <v/>
      </c>
      <c r="N19" s="35" t="str">
        <f t="shared" ref="N19:N27" si="8">IF(C19="","",CONCATENATE(C19,"　",D19))</f>
        <v/>
      </c>
      <c r="O19" s="35"/>
      <c r="P19" s="35" t="str">
        <f t="shared" si="1"/>
        <v/>
      </c>
      <c r="Q19" s="35" t="str">
        <f t="shared" si="2"/>
        <v/>
      </c>
      <c r="R19" s="35" t="str">
        <f t="shared" si="3"/>
        <v/>
      </c>
      <c r="S19" s="35" t="str">
        <f t="shared" si="4"/>
        <v/>
      </c>
      <c r="T19" s="35" t="str">
        <f t="shared" si="5"/>
        <v/>
      </c>
      <c r="U19" s="35" t="str">
        <f t="shared" si="6"/>
        <v/>
      </c>
      <c r="V19" s="35" t="str">
        <f t="shared" ref="V19:V27" si="9">CONCATENATE(S19,$S$17,T19,$T$17,U19,$U$17)</f>
        <v>年月日</v>
      </c>
      <c r="W19" s="34"/>
      <c r="X19" s="22"/>
      <c r="Y19" s="22">
        <v>19</v>
      </c>
      <c r="Z19" s="22"/>
    </row>
    <row r="20" spans="2:26" s="1" customFormat="1" ht="30" customHeight="1">
      <c r="B20" s="36">
        <v>3</v>
      </c>
      <c r="C20" s="37"/>
      <c r="D20" s="37"/>
      <c r="E20" s="38"/>
      <c r="F20" s="38"/>
      <c r="G20" s="38"/>
      <c r="H20" s="38"/>
      <c r="I20" s="63"/>
      <c r="J20" s="64"/>
      <c r="K20" s="42"/>
      <c r="L20" s="39"/>
      <c r="M20" s="35" t="str">
        <f t="shared" si="7"/>
        <v/>
      </c>
      <c r="N20" s="35" t="str">
        <f t="shared" si="8"/>
        <v/>
      </c>
      <c r="O20" s="35"/>
      <c r="P20" s="35" t="str">
        <f t="shared" si="1"/>
        <v/>
      </c>
      <c r="Q20" s="35" t="str">
        <f t="shared" si="2"/>
        <v/>
      </c>
      <c r="R20" s="35" t="str">
        <f t="shared" si="3"/>
        <v/>
      </c>
      <c r="S20" s="35" t="str">
        <f t="shared" si="4"/>
        <v/>
      </c>
      <c r="T20" s="35" t="str">
        <f t="shared" si="5"/>
        <v/>
      </c>
      <c r="U20" s="35" t="str">
        <f t="shared" si="6"/>
        <v/>
      </c>
      <c r="V20" s="35" t="str">
        <f t="shared" si="9"/>
        <v>年月日</v>
      </c>
      <c r="W20" s="34"/>
      <c r="X20" s="22"/>
      <c r="Y20" s="22">
        <v>20</v>
      </c>
      <c r="Z20" s="22"/>
    </row>
    <row r="21" spans="2:26" s="1" customFormat="1" ht="30" customHeight="1">
      <c r="B21" s="36">
        <v>4</v>
      </c>
      <c r="C21" s="37"/>
      <c r="D21" s="37"/>
      <c r="E21" s="38"/>
      <c r="F21" s="38"/>
      <c r="G21" s="38"/>
      <c r="H21" s="38"/>
      <c r="I21" s="63"/>
      <c r="J21" s="64"/>
      <c r="K21" s="42"/>
      <c r="L21" s="39"/>
      <c r="M21" s="35" t="str">
        <f t="shared" si="7"/>
        <v/>
      </c>
      <c r="N21" s="35" t="str">
        <f t="shared" si="8"/>
        <v/>
      </c>
      <c r="O21" s="35"/>
      <c r="P21" s="35" t="str">
        <f t="shared" si="1"/>
        <v/>
      </c>
      <c r="Q21" s="35" t="str">
        <f t="shared" si="2"/>
        <v/>
      </c>
      <c r="R21" s="35" t="str">
        <f t="shared" si="3"/>
        <v/>
      </c>
      <c r="S21" s="35" t="str">
        <f t="shared" si="4"/>
        <v/>
      </c>
      <c r="T21" s="35" t="str">
        <f t="shared" si="5"/>
        <v/>
      </c>
      <c r="U21" s="35" t="str">
        <f t="shared" si="6"/>
        <v/>
      </c>
      <c r="V21" s="35" t="str">
        <f t="shared" si="9"/>
        <v>年月日</v>
      </c>
      <c r="W21" s="34"/>
      <c r="X21" s="22"/>
      <c r="Y21" s="22">
        <v>21</v>
      </c>
      <c r="Z21" s="22"/>
    </row>
    <row r="22" spans="2:26" s="1" customFormat="1" ht="30" customHeight="1">
      <c r="B22" s="36">
        <v>5</v>
      </c>
      <c r="C22" s="37"/>
      <c r="D22" s="37"/>
      <c r="E22" s="38"/>
      <c r="F22" s="38"/>
      <c r="G22" s="38"/>
      <c r="H22" s="38"/>
      <c r="I22" s="63"/>
      <c r="J22" s="64"/>
      <c r="K22" s="42"/>
      <c r="L22" s="39"/>
      <c r="M22" s="35" t="str">
        <f t="shared" si="7"/>
        <v/>
      </c>
      <c r="N22" s="35" t="str">
        <f t="shared" si="8"/>
        <v/>
      </c>
      <c r="O22" s="35"/>
      <c r="P22" s="35" t="str">
        <f t="shared" si="1"/>
        <v/>
      </c>
      <c r="Q22" s="35" t="str">
        <f t="shared" si="2"/>
        <v/>
      </c>
      <c r="R22" s="35" t="str">
        <f t="shared" si="3"/>
        <v/>
      </c>
      <c r="S22" s="35" t="str">
        <f t="shared" si="4"/>
        <v/>
      </c>
      <c r="T22" s="35" t="str">
        <f t="shared" si="5"/>
        <v/>
      </c>
      <c r="U22" s="35" t="str">
        <f t="shared" si="6"/>
        <v/>
      </c>
      <c r="V22" s="35" t="str">
        <f t="shared" si="9"/>
        <v>年月日</v>
      </c>
      <c r="W22" s="34"/>
      <c r="X22" s="22"/>
      <c r="Y22" s="22">
        <v>22</v>
      </c>
      <c r="Z22" s="22"/>
    </row>
    <row r="23" spans="2:26" s="1" customFormat="1" ht="30" customHeight="1">
      <c r="B23" s="36">
        <v>6</v>
      </c>
      <c r="C23" s="37"/>
      <c r="D23" s="37"/>
      <c r="E23" s="38"/>
      <c r="F23" s="38"/>
      <c r="G23" s="38"/>
      <c r="H23" s="38"/>
      <c r="I23" s="63"/>
      <c r="J23" s="64"/>
      <c r="K23" s="42"/>
      <c r="L23" s="39"/>
      <c r="M23" s="35" t="str">
        <f t="shared" si="7"/>
        <v/>
      </c>
      <c r="N23" s="35" t="str">
        <f t="shared" si="8"/>
        <v/>
      </c>
      <c r="O23" s="35"/>
      <c r="P23" s="35" t="str">
        <f t="shared" si="1"/>
        <v/>
      </c>
      <c r="Q23" s="35" t="str">
        <f t="shared" si="2"/>
        <v/>
      </c>
      <c r="R23" s="35" t="str">
        <f t="shared" si="3"/>
        <v/>
      </c>
      <c r="S23" s="35" t="str">
        <f t="shared" si="4"/>
        <v/>
      </c>
      <c r="T23" s="35" t="str">
        <f t="shared" si="5"/>
        <v/>
      </c>
      <c r="U23" s="35" t="str">
        <f t="shared" si="6"/>
        <v/>
      </c>
      <c r="V23" s="35" t="str">
        <f t="shared" si="9"/>
        <v>年月日</v>
      </c>
      <c r="W23" s="34"/>
      <c r="X23" s="22"/>
      <c r="Y23" s="22">
        <v>23</v>
      </c>
      <c r="Z23" s="22"/>
    </row>
    <row r="24" spans="2:26" s="1" customFormat="1" ht="30" customHeight="1">
      <c r="B24" s="36">
        <v>7</v>
      </c>
      <c r="C24" s="37"/>
      <c r="D24" s="37"/>
      <c r="E24" s="38"/>
      <c r="F24" s="38"/>
      <c r="G24" s="38"/>
      <c r="H24" s="38"/>
      <c r="I24" s="63"/>
      <c r="J24" s="64"/>
      <c r="K24" s="42"/>
      <c r="L24" s="39"/>
      <c r="M24" s="35" t="str">
        <f t="shared" si="7"/>
        <v/>
      </c>
      <c r="N24" s="35" t="str">
        <f t="shared" si="8"/>
        <v/>
      </c>
      <c r="O24" s="35"/>
      <c r="P24" s="35" t="str">
        <f t="shared" si="1"/>
        <v/>
      </c>
      <c r="Q24" s="35" t="str">
        <f t="shared" si="2"/>
        <v/>
      </c>
      <c r="R24" s="35" t="str">
        <f t="shared" si="3"/>
        <v/>
      </c>
      <c r="S24" s="35" t="str">
        <f t="shared" si="4"/>
        <v/>
      </c>
      <c r="T24" s="35" t="str">
        <f t="shared" si="5"/>
        <v/>
      </c>
      <c r="U24" s="35" t="str">
        <f t="shared" si="6"/>
        <v/>
      </c>
      <c r="V24" s="35" t="str">
        <f t="shared" si="9"/>
        <v>年月日</v>
      </c>
      <c r="W24" s="34"/>
      <c r="X24" s="22"/>
      <c r="Y24" s="22">
        <v>24</v>
      </c>
      <c r="Z24" s="22"/>
    </row>
    <row r="25" spans="2:26" s="1" customFormat="1" ht="30" customHeight="1">
      <c r="B25" s="36">
        <v>8</v>
      </c>
      <c r="C25" s="37"/>
      <c r="D25" s="37"/>
      <c r="E25" s="38"/>
      <c r="F25" s="38"/>
      <c r="G25" s="38"/>
      <c r="H25" s="38"/>
      <c r="I25" s="63"/>
      <c r="J25" s="64"/>
      <c r="K25" s="42"/>
      <c r="L25" s="39"/>
      <c r="M25" s="35" t="str">
        <f t="shared" si="7"/>
        <v/>
      </c>
      <c r="N25" s="35" t="str">
        <f t="shared" si="8"/>
        <v/>
      </c>
      <c r="O25" s="35"/>
      <c r="P25" s="35" t="str">
        <f t="shared" si="1"/>
        <v/>
      </c>
      <c r="Q25" s="35" t="str">
        <f t="shared" si="2"/>
        <v/>
      </c>
      <c r="R25" s="35" t="str">
        <f t="shared" si="3"/>
        <v/>
      </c>
      <c r="S25" s="35" t="str">
        <f t="shared" si="4"/>
        <v/>
      </c>
      <c r="T25" s="35" t="str">
        <f t="shared" si="5"/>
        <v/>
      </c>
      <c r="U25" s="35" t="str">
        <f t="shared" si="6"/>
        <v/>
      </c>
      <c r="V25" s="35" t="str">
        <f t="shared" si="9"/>
        <v>年月日</v>
      </c>
      <c r="W25" s="34"/>
      <c r="X25" s="22"/>
      <c r="Y25" s="22">
        <v>25</v>
      </c>
      <c r="Z25" s="22"/>
    </row>
    <row r="26" spans="2:26" s="1" customFormat="1" ht="30" customHeight="1">
      <c r="B26" s="36">
        <v>9</v>
      </c>
      <c r="C26" s="37"/>
      <c r="D26" s="37"/>
      <c r="E26" s="38"/>
      <c r="F26" s="38"/>
      <c r="G26" s="38"/>
      <c r="H26" s="38"/>
      <c r="I26" s="63"/>
      <c r="J26" s="64"/>
      <c r="K26" s="42"/>
      <c r="L26" s="39"/>
      <c r="M26" s="35" t="str">
        <f t="shared" si="7"/>
        <v/>
      </c>
      <c r="N26" s="35" t="str">
        <f t="shared" si="8"/>
        <v/>
      </c>
      <c r="O26" s="35"/>
      <c r="P26" s="35" t="str">
        <f t="shared" si="1"/>
        <v/>
      </c>
      <c r="Q26" s="35" t="str">
        <f t="shared" si="2"/>
        <v/>
      </c>
      <c r="R26" s="35" t="str">
        <f t="shared" si="3"/>
        <v/>
      </c>
      <c r="S26" s="35" t="str">
        <f t="shared" si="4"/>
        <v/>
      </c>
      <c r="T26" s="35" t="str">
        <f t="shared" si="5"/>
        <v/>
      </c>
      <c r="U26" s="35" t="str">
        <f t="shared" si="6"/>
        <v/>
      </c>
      <c r="V26" s="35" t="str">
        <f t="shared" si="9"/>
        <v>年月日</v>
      </c>
      <c r="W26" s="34"/>
      <c r="X26" s="22"/>
      <c r="Y26" s="22">
        <v>26</v>
      </c>
      <c r="Z26" s="22"/>
    </row>
    <row r="27" spans="2:26" s="1" customFormat="1" ht="30" customHeight="1">
      <c r="B27" s="36">
        <v>10</v>
      </c>
      <c r="C27" s="37"/>
      <c r="D27" s="37"/>
      <c r="E27" s="38"/>
      <c r="F27" s="38"/>
      <c r="G27" s="38"/>
      <c r="H27" s="38"/>
      <c r="I27" s="63"/>
      <c r="J27" s="64"/>
      <c r="K27" s="42"/>
      <c r="L27" s="39"/>
      <c r="M27" s="35" t="str">
        <f t="shared" si="7"/>
        <v/>
      </c>
      <c r="N27" s="35" t="str">
        <f t="shared" si="8"/>
        <v/>
      </c>
      <c r="O27" s="35"/>
      <c r="P27" s="35" t="str">
        <f t="shared" si="1"/>
        <v/>
      </c>
      <c r="Q27" s="35" t="str">
        <f t="shared" si="2"/>
        <v/>
      </c>
      <c r="R27" s="35" t="str">
        <f t="shared" si="3"/>
        <v/>
      </c>
      <c r="S27" s="35" t="str">
        <f t="shared" si="4"/>
        <v/>
      </c>
      <c r="T27" s="35" t="str">
        <f t="shared" si="5"/>
        <v/>
      </c>
      <c r="U27" s="35" t="str">
        <f t="shared" si="6"/>
        <v/>
      </c>
      <c r="V27" s="35" t="str">
        <f t="shared" si="9"/>
        <v>年月日</v>
      </c>
      <c r="W27" s="34"/>
      <c r="X27" s="22"/>
      <c r="Y27" s="22">
        <v>27</v>
      </c>
      <c r="Z27" s="22"/>
    </row>
    <row r="28" spans="2:26" s="1" customFormat="1" ht="27.95" customHeight="1">
      <c r="B28" s="43" t="s">
        <v>107</v>
      </c>
      <c r="C28" s="113" t="s">
        <v>100</v>
      </c>
      <c r="D28" s="113"/>
      <c r="E28" s="113"/>
      <c r="F28" s="113"/>
      <c r="G28" s="113"/>
      <c r="H28" s="113"/>
      <c r="I28" s="113"/>
      <c r="J28" s="113"/>
      <c r="K28" s="113"/>
      <c r="L28" s="40"/>
      <c r="M28" s="22"/>
      <c r="N28" s="22"/>
      <c r="O28" s="22"/>
      <c r="P28" s="22"/>
      <c r="Q28" s="22"/>
      <c r="R28" s="22"/>
      <c r="S28" s="22"/>
      <c r="T28" s="22"/>
      <c r="U28" s="22"/>
      <c r="V28" s="22"/>
      <c r="W28" s="22"/>
      <c r="X28" s="22"/>
      <c r="Y28" s="22">
        <v>28</v>
      </c>
      <c r="Z28" s="22"/>
    </row>
    <row r="29" spans="2:26" s="1" customFormat="1" ht="27.95" customHeight="1">
      <c r="B29" s="43" t="s">
        <v>107</v>
      </c>
      <c r="C29" s="112" t="s">
        <v>101</v>
      </c>
      <c r="D29" s="112"/>
      <c r="E29" s="112"/>
      <c r="F29" s="112"/>
      <c r="G29" s="112"/>
      <c r="H29" s="112"/>
      <c r="I29" s="112"/>
      <c r="J29" s="112"/>
      <c r="K29" s="112"/>
      <c r="L29" s="19"/>
      <c r="M29" s="22"/>
      <c r="N29" s="22"/>
      <c r="O29" s="22"/>
      <c r="P29" s="22"/>
      <c r="Q29" s="22"/>
      <c r="R29" s="22"/>
      <c r="S29" s="22"/>
      <c r="T29" s="22"/>
      <c r="U29" s="22"/>
      <c r="V29" s="22"/>
      <c r="W29" s="22"/>
      <c r="X29" s="22"/>
      <c r="Y29" s="22">
        <v>29</v>
      </c>
      <c r="Z29" s="22"/>
    </row>
    <row r="30" spans="2:26" s="1" customFormat="1" ht="27.95" customHeight="1">
      <c r="B30" s="43" t="s">
        <v>107</v>
      </c>
      <c r="C30" s="112" t="s">
        <v>102</v>
      </c>
      <c r="D30" s="112"/>
      <c r="E30" s="112"/>
      <c r="F30" s="112"/>
      <c r="G30" s="112"/>
      <c r="H30" s="112"/>
      <c r="I30" s="112"/>
      <c r="J30" s="112"/>
      <c r="K30" s="112"/>
      <c r="L30" s="19"/>
      <c r="M30" s="22"/>
      <c r="N30" s="22"/>
      <c r="O30" s="22"/>
      <c r="P30" s="22"/>
      <c r="Q30" s="22"/>
      <c r="R30" s="22"/>
      <c r="S30" s="22"/>
      <c r="T30" s="22"/>
      <c r="U30" s="22"/>
      <c r="V30" s="22"/>
      <c r="W30" s="22"/>
      <c r="X30" s="22"/>
      <c r="Y30" s="22">
        <v>30</v>
      </c>
      <c r="Z30" s="22"/>
    </row>
    <row r="31" spans="2:26" ht="27.95" customHeight="1">
      <c r="B31" s="43" t="s">
        <v>107</v>
      </c>
      <c r="C31" s="112" t="s">
        <v>227</v>
      </c>
      <c r="D31" s="112"/>
      <c r="E31" s="112"/>
      <c r="F31" s="112"/>
      <c r="G31" s="112"/>
      <c r="H31" s="112"/>
      <c r="I31" s="112"/>
      <c r="J31" s="112"/>
      <c r="K31" s="112"/>
      <c r="L31" s="19"/>
      <c r="Y31" s="22">
        <v>31</v>
      </c>
    </row>
    <row r="32" spans="2:26" ht="27.95" customHeight="1">
      <c r="B32" s="43"/>
      <c r="C32" s="44"/>
    </row>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sheetData>
  <protectedRanges>
    <protectedRange sqref="D5" name="範囲1"/>
    <protectedRange sqref="E7" name="範囲3"/>
    <protectedRange sqref="D8" name="範囲4"/>
    <protectedRange sqref="H5:L9" name="範囲5"/>
    <protectedRange sqref="F11" name="範囲6"/>
    <protectedRange sqref="D14" name="範囲7"/>
    <protectedRange sqref="C18:L27" name="範囲8"/>
    <protectedRange sqref="I12:L12" name="範囲10"/>
  </protectedRanges>
  <mergeCells count="47">
    <mergeCell ref="C29:K29"/>
    <mergeCell ref="C30:K30"/>
    <mergeCell ref="C31:K31"/>
    <mergeCell ref="A2:K2"/>
    <mergeCell ref="C28:K28"/>
    <mergeCell ref="B16:B17"/>
    <mergeCell ref="C16:C17"/>
    <mergeCell ref="D16:D17"/>
    <mergeCell ref="E16:G16"/>
    <mergeCell ref="H16:H17"/>
    <mergeCell ref="G12:H12"/>
    <mergeCell ref="I12:K12"/>
    <mergeCell ref="G13:K13"/>
    <mergeCell ref="B14:C14"/>
    <mergeCell ref="E14:F14"/>
    <mergeCell ref="G14:H14"/>
    <mergeCell ref="M16:V16"/>
    <mergeCell ref="I16:J17"/>
    <mergeCell ref="I18:J18"/>
    <mergeCell ref="I19:J19"/>
    <mergeCell ref="I20:J20"/>
    <mergeCell ref="F10:G10"/>
    <mergeCell ref="I10:K10"/>
    <mergeCell ref="B11:C11"/>
    <mergeCell ref="D11:E11"/>
    <mergeCell ref="F11:G11"/>
    <mergeCell ref="I11:K11"/>
    <mergeCell ref="B7:C9"/>
    <mergeCell ref="E7:F7"/>
    <mergeCell ref="H7:K7"/>
    <mergeCell ref="D8:F9"/>
    <mergeCell ref="H8:K8"/>
    <mergeCell ref="H9:K9"/>
    <mergeCell ref="A1:K1"/>
    <mergeCell ref="A3:K3"/>
    <mergeCell ref="B5:C6"/>
    <mergeCell ref="D5:F6"/>
    <mergeCell ref="G5:G6"/>
    <mergeCell ref="H5:K6"/>
    <mergeCell ref="I27:J27"/>
    <mergeCell ref="K16:K17"/>
    <mergeCell ref="I22:J22"/>
    <mergeCell ref="I23:J23"/>
    <mergeCell ref="I24:J24"/>
    <mergeCell ref="I25:J25"/>
    <mergeCell ref="I26:J26"/>
    <mergeCell ref="I21:J21"/>
  </mergeCells>
  <phoneticPr fontId="1"/>
  <conditionalFormatting sqref="E18:E27">
    <cfRule type="cellIs" priority="1" operator="between">
      <formula>$Q$12</formula>
      <formula>$Q$1</formula>
    </cfRule>
  </conditionalFormatting>
  <dataValidations count="5">
    <dataValidation type="list" allowBlank="1" showInputMessage="1" showErrorMessage="1" sqref="G18:G27" xr:uid="{00000000-0002-0000-0300-000000000000}">
      <formula1>$Y$1:$Y$31</formula1>
    </dataValidation>
    <dataValidation type="list" allowBlank="1" showInputMessage="1" showErrorMessage="1" sqref="F18:F27" xr:uid="{00000000-0002-0000-0300-000001000000}">
      <formula1>$X$1:$X$12</formula1>
    </dataValidation>
    <dataValidation type="list" allowBlank="1" showInputMessage="1" showErrorMessage="1" sqref="H18:H27" xr:uid="{00000000-0002-0000-0300-000002000000}">
      <formula1>$Z$1:$Z$7</formula1>
    </dataValidation>
    <dataValidation type="list" allowBlank="1" showInputMessage="1" showErrorMessage="1" sqref="D14" xr:uid="{00000000-0002-0000-0300-000003000000}">
      <formula1>$M$1:$M$6</formula1>
    </dataValidation>
    <dataValidation type="list" allowBlank="1" showInputMessage="1" showErrorMessage="1" sqref="E18:E27" xr:uid="{00000000-0002-0000-0300-000004000000}">
      <formula1>$Q$1:$Q$10</formula1>
    </dataValidation>
  </dataValidations>
  <pageMargins left="0.25" right="0.25" top="0.75" bottom="0.75" header="0.3" footer="0.3"/>
  <pageSetup paperSize="9" scale="9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150"/>
  <sheetViews>
    <sheetView view="pageBreakPreview" zoomScale="60" zoomScaleNormal="100" workbookViewId="0">
      <selection activeCell="I6" sqref="I6"/>
    </sheetView>
  </sheetViews>
  <sheetFormatPr defaultRowHeight="13.5"/>
  <cols>
    <col min="1" max="1" width="3.5" style="55" customWidth="1"/>
    <col min="2" max="2" width="5.625" style="55" customWidth="1"/>
    <col min="3" max="3" width="10.625" style="55" customWidth="1"/>
    <col min="4" max="11" width="8.625" style="55" customWidth="1"/>
    <col min="12" max="256" width="9" style="55"/>
    <col min="257" max="257" width="3.5" style="55" customWidth="1"/>
    <col min="258" max="258" width="5.625" style="55" customWidth="1"/>
    <col min="259" max="259" width="10.625" style="55" customWidth="1"/>
    <col min="260" max="267" width="8.625" style="55" customWidth="1"/>
    <col min="268" max="512" width="9" style="55"/>
    <col min="513" max="513" width="3.5" style="55" customWidth="1"/>
    <col min="514" max="514" width="5.625" style="55" customWidth="1"/>
    <col min="515" max="515" width="10.625" style="55" customWidth="1"/>
    <col min="516" max="523" width="8.625" style="55" customWidth="1"/>
    <col min="524" max="768" width="9" style="55"/>
    <col min="769" max="769" width="3.5" style="55" customWidth="1"/>
    <col min="770" max="770" width="5.625" style="55" customWidth="1"/>
    <col min="771" max="771" width="10.625" style="55" customWidth="1"/>
    <col min="772" max="779" width="8.625" style="55" customWidth="1"/>
    <col min="780" max="1024" width="9" style="55"/>
    <col min="1025" max="1025" width="3.5" style="55" customWidth="1"/>
    <col min="1026" max="1026" width="5.625" style="55" customWidth="1"/>
    <col min="1027" max="1027" width="10.625" style="55" customWidth="1"/>
    <col min="1028" max="1035" width="8.625" style="55" customWidth="1"/>
    <col min="1036" max="1280" width="9" style="55"/>
    <col min="1281" max="1281" width="3.5" style="55" customWidth="1"/>
    <col min="1282" max="1282" width="5.625" style="55" customWidth="1"/>
    <col min="1283" max="1283" width="10.625" style="55" customWidth="1"/>
    <col min="1284" max="1291" width="8.625" style="55" customWidth="1"/>
    <col min="1292" max="1536" width="9" style="55"/>
    <col min="1537" max="1537" width="3.5" style="55" customWidth="1"/>
    <col min="1538" max="1538" width="5.625" style="55" customWidth="1"/>
    <col min="1539" max="1539" width="10.625" style="55" customWidth="1"/>
    <col min="1540" max="1547" width="8.625" style="55" customWidth="1"/>
    <col min="1548" max="1792" width="9" style="55"/>
    <col min="1793" max="1793" width="3.5" style="55" customWidth="1"/>
    <col min="1794" max="1794" width="5.625" style="55" customWidth="1"/>
    <col min="1795" max="1795" width="10.625" style="55" customWidth="1"/>
    <col min="1796" max="1803" width="8.625" style="55" customWidth="1"/>
    <col min="1804" max="2048" width="9" style="55"/>
    <col min="2049" max="2049" width="3.5" style="55" customWidth="1"/>
    <col min="2050" max="2050" width="5.625" style="55" customWidth="1"/>
    <col min="2051" max="2051" width="10.625" style="55" customWidth="1"/>
    <col min="2052" max="2059" width="8.625" style="55" customWidth="1"/>
    <col min="2060" max="2304" width="9" style="55"/>
    <col min="2305" max="2305" width="3.5" style="55" customWidth="1"/>
    <col min="2306" max="2306" width="5.625" style="55" customWidth="1"/>
    <col min="2307" max="2307" width="10.625" style="55" customWidth="1"/>
    <col min="2308" max="2315" width="8.625" style="55" customWidth="1"/>
    <col min="2316" max="2560" width="9" style="55"/>
    <col min="2561" max="2561" width="3.5" style="55" customWidth="1"/>
    <col min="2562" max="2562" width="5.625" style="55" customWidth="1"/>
    <col min="2563" max="2563" width="10.625" style="55" customWidth="1"/>
    <col min="2564" max="2571" width="8.625" style="55" customWidth="1"/>
    <col min="2572" max="2816" width="9" style="55"/>
    <col min="2817" max="2817" width="3.5" style="55" customWidth="1"/>
    <col min="2818" max="2818" width="5.625" style="55" customWidth="1"/>
    <col min="2819" max="2819" width="10.625" style="55" customWidth="1"/>
    <col min="2820" max="2827" width="8.625" style="55" customWidth="1"/>
    <col min="2828" max="3072" width="9" style="55"/>
    <col min="3073" max="3073" width="3.5" style="55" customWidth="1"/>
    <col min="3074" max="3074" width="5.625" style="55" customWidth="1"/>
    <col min="3075" max="3075" width="10.625" style="55" customWidth="1"/>
    <col min="3076" max="3083" width="8.625" style="55" customWidth="1"/>
    <col min="3084" max="3328" width="9" style="55"/>
    <col min="3329" max="3329" width="3.5" style="55" customWidth="1"/>
    <col min="3330" max="3330" width="5.625" style="55" customWidth="1"/>
    <col min="3331" max="3331" width="10.625" style="55" customWidth="1"/>
    <col min="3332" max="3339" width="8.625" style="55" customWidth="1"/>
    <col min="3340" max="3584" width="9" style="55"/>
    <col min="3585" max="3585" width="3.5" style="55" customWidth="1"/>
    <col min="3586" max="3586" width="5.625" style="55" customWidth="1"/>
    <col min="3587" max="3587" width="10.625" style="55" customWidth="1"/>
    <col min="3588" max="3595" width="8.625" style="55" customWidth="1"/>
    <col min="3596" max="3840" width="9" style="55"/>
    <col min="3841" max="3841" width="3.5" style="55" customWidth="1"/>
    <col min="3842" max="3842" width="5.625" style="55" customWidth="1"/>
    <col min="3843" max="3843" width="10.625" style="55" customWidth="1"/>
    <col min="3844" max="3851" width="8.625" style="55" customWidth="1"/>
    <col min="3852" max="4096" width="9" style="55"/>
    <col min="4097" max="4097" width="3.5" style="55" customWidth="1"/>
    <col min="4098" max="4098" width="5.625" style="55" customWidth="1"/>
    <col min="4099" max="4099" width="10.625" style="55" customWidth="1"/>
    <col min="4100" max="4107" width="8.625" style="55" customWidth="1"/>
    <col min="4108" max="4352" width="9" style="55"/>
    <col min="4353" max="4353" width="3.5" style="55" customWidth="1"/>
    <col min="4354" max="4354" width="5.625" style="55" customWidth="1"/>
    <col min="4355" max="4355" width="10.625" style="55" customWidth="1"/>
    <col min="4356" max="4363" width="8.625" style="55" customWidth="1"/>
    <col min="4364" max="4608" width="9" style="55"/>
    <col min="4609" max="4609" width="3.5" style="55" customWidth="1"/>
    <col min="4610" max="4610" width="5.625" style="55" customWidth="1"/>
    <col min="4611" max="4611" width="10.625" style="55" customWidth="1"/>
    <col min="4612" max="4619" width="8.625" style="55" customWidth="1"/>
    <col min="4620" max="4864" width="9" style="55"/>
    <col min="4865" max="4865" width="3.5" style="55" customWidth="1"/>
    <col min="4866" max="4866" width="5.625" style="55" customWidth="1"/>
    <col min="4867" max="4867" width="10.625" style="55" customWidth="1"/>
    <col min="4868" max="4875" width="8.625" style="55" customWidth="1"/>
    <col min="4876" max="5120" width="9" style="55"/>
    <col min="5121" max="5121" width="3.5" style="55" customWidth="1"/>
    <col min="5122" max="5122" width="5.625" style="55" customWidth="1"/>
    <col min="5123" max="5123" width="10.625" style="55" customWidth="1"/>
    <col min="5124" max="5131" width="8.625" style="55" customWidth="1"/>
    <col min="5132" max="5376" width="9" style="55"/>
    <col min="5377" max="5377" width="3.5" style="55" customWidth="1"/>
    <col min="5378" max="5378" width="5.625" style="55" customWidth="1"/>
    <col min="5379" max="5379" width="10.625" style="55" customWidth="1"/>
    <col min="5380" max="5387" width="8.625" style="55" customWidth="1"/>
    <col min="5388" max="5632" width="9" style="55"/>
    <col min="5633" max="5633" width="3.5" style="55" customWidth="1"/>
    <col min="5634" max="5634" width="5.625" style="55" customWidth="1"/>
    <col min="5635" max="5635" width="10.625" style="55" customWidth="1"/>
    <col min="5636" max="5643" width="8.625" style="55" customWidth="1"/>
    <col min="5644" max="5888" width="9" style="55"/>
    <col min="5889" max="5889" width="3.5" style="55" customWidth="1"/>
    <col min="5890" max="5890" width="5.625" style="55" customWidth="1"/>
    <col min="5891" max="5891" width="10.625" style="55" customWidth="1"/>
    <col min="5892" max="5899" width="8.625" style="55" customWidth="1"/>
    <col min="5900" max="6144" width="9" style="55"/>
    <col min="6145" max="6145" width="3.5" style="55" customWidth="1"/>
    <col min="6146" max="6146" width="5.625" style="55" customWidth="1"/>
    <col min="6147" max="6147" width="10.625" style="55" customWidth="1"/>
    <col min="6148" max="6155" width="8.625" style="55" customWidth="1"/>
    <col min="6156" max="6400" width="9" style="55"/>
    <col min="6401" max="6401" width="3.5" style="55" customWidth="1"/>
    <col min="6402" max="6402" width="5.625" style="55" customWidth="1"/>
    <col min="6403" max="6403" width="10.625" style="55" customWidth="1"/>
    <col min="6404" max="6411" width="8.625" style="55" customWidth="1"/>
    <col min="6412" max="6656" width="9" style="55"/>
    <col min="6657" max="6657" width="3.5" style="55" customWidth="1"/>
    <col min="6658" max="6658" width="5.625" style="55" customWidth="1"/>
    <col min="6659" max="6659" width="10.625" style="55" customWidth="1"/>
    <col min="6660" max="6667" width="8.625" style="55" customWidth="1"/>
    <col min="6668" max="6912" width="9" style="55"/>
    <col min="6913" max="6913" width="3.5" style="55" customWidth="1"/>
    <col min="6914" max="6914" width="5.625" style="55" customWidth="1"/>
    <col min="6915" max="6915" width="10.625" style="55" customWidth="1"/>
    <col min="6916" max="6923" width="8.625" style="55" customWidth="1"/>
    <col min="6924" max="7168" width="9" style="55"/>
    <col min="7169" max="7169" width="3.5" style="55" customWidth="1"/>
    <col min="7170" max="7170" width="5.625" style="55" customWidth="1"/>
    <col min="7171" max="7171" width="10.625" style="55" customWidth="1"/>
    <col min="7172" max="7179" width="8.625" style="55" customWidth="1"/>
    <col min="7180" max="7424" width="9" style="55"/>
    <col min="7425" max="7425" width="3.5" style="55" customWidth="1"/>
    <col min="7426" max="7426" width="5.625" style="55" customWidth="1"/>
    <col min="7427" max="7427" width="10.625" style="55" customWidth="1"/>
    <col min="7428" max="7435" width="8.625" style="55" customWidth="1"/>
    <col min="7436" max="7680" width="9" style="55"/>
    <col min="7681" max="7681" width="3.5" style="55" customWidth="1"/>
    <col min="7682" max="7682" width="5.625" style="55" customWidth="1"/>
    <col min="7683" max="7683" width="10.625" style="55" customWidth="1"/>
    <col min="7684" max="7691" width="8.625" style="55" customWidth="1"/>
    <col min="7692" max="7936" width="9" style="55"/>
    <col min="7937" max="7937" width="3.5" style="55" customWidth="1"/>
    <col min="7938" max="7938" width="5.625" style="55" customWidth="1"/>
    <col min="7939" max="7939" width="10.625" style="55" customWidth="1"/>
    <col min="7940" max="7947" width="8.625" style="55" customWidth="1"/>
    <col min="7948" max="8192" width="9" style="55"/>
    <col min="8193" max="8193" width="3.5" style="55" customWidth="1"/>
    <col min="8194" max="8194" width="5.625" style="55" customWidth="1"/>
    <col min="8195" max="8195" width="10.625" style="55" customWidth="1"/>
    <col min="8196" max="8203" width="8.625" style="55" customWidth="1"/>
    <col min="8204" max="8448" width="9" style="55"/>
    <col min="8449" max="8449" width="3.5" style="55" customWidth="1"/>
    <col min="8450" max="8450" width="5.625" style="55" customWidth="1"/>
    <col min="8451" max="8451" width="10.625" style="55" customWidth="1"/>
    <col min="8452" max="8459" width="8.625" style="55" customWidth="1"/>
    <col min="8460" max="8704" width="9" style="55"/>
    <col min="8705" max="8705" width="3.5" style="55" customWidth="1"/>
    <col min="8706" max="8706" width="5.625" style="55" customWidth="1"/>
    <col min="8707" max="8707" width="10.625" style="55" customWidth="1"/>
    <col min="8708" max="8715" width="8.625" style="55" customWidth="1"/>
    <col min="8716" max="8960" width="9" style="55"/>
    <col min="8961" max="8961" width="3.5" style="55" customWidth="1"/>
    <col min="8962" max="8962" width="5.625" style="55" customWidth="1"/>
    <col min="8963" max="8963" width="10.625" style="55" customWidth="1"/>
    <col min="8964" max="8971" width="8.625" style="55" customWidth="1"/>
    <col min="8972" max="9216" width="9" style="55"/>
    <col min="9217" max="9217" width="3.5" style="55" customWidth="1"/>
    <col min="9218" max="9218" width="5.625" style="55" customWidth="1"/>
    <col min="9219" max="9219" width="10.625" style="55" customWidth="1"/>
    <col min="9220" max="9227" width="8.625" style="55" customWidth="1"/>
    <col min="9228" max="9472" width="9" style="55"/>
    <col min="9473" max="9473" width="3.5" style="55" customWidth="1"/>
    <col min="9474" max="9474" width="5.625" style="55" customWidth="1"/>
    <col min="9475" max="9475" width="10.625" style="55" customWidth="1"/>
    <col min="9476" max="9483" width="8.625" style="55" customWidth="1"/>
    <col min="9484" max="9728" width="9" style="55"/>
    <col min="9729" max="9729" width="3.5" style="55" customWidth="1"/>
    <col min="9730" max="9730" width="5.625" style="55" customWidth="1"/>
    <col min="9731" max="9731" width="10.625" style="55" customWidth="1"/>
    <col min="9732" max="9739" width="8.625" style="55" customWidth="1"/>
    <col min="9740" max="9984" width="9" style="55"/>
    <col min="9985" max="9985" width="3.5" style="55" customWidth="1"/>
    <col min="9986" max="9986" width="5.625" style="55" customWidth="1"/>
    <col min="9987" max="9987" width="10.625" style="55" customWidth="1"/>
    <col min="9988" max="9995" width="8.625" style="55" customWidth="1"/>
    <col min="9996" max="10240" width="9" style="55"/>
    <col min="10241" max="10241" width="3.5" style="55" customWidth="1"/>
    <col min="10242" max="10242" width="5.625" style="55" customWidth="1"/>
    <col min="10243" max="10243" width="10.625" style="55" customWidth="1"/>
    <col min="10244" max="10251" width="8.625" style="55" customWidth="1"/>
    <col min="10252" max="10496" width="9" style="55"/>
    <col min="10497" max="10497" width="3.5" style="55" customWidth="1"/>
    <col min="10498" max="10498" width="5.625" style="55" customWidth="1"/>
    <col min="10499" max="10499" width="10.625" style="55" customWidth="1"/>
    <col min="10500" max="10507" width="8.625" style="55" customWidth="1"/>
    <col min="10508" max="10752" width="9" style="55"/>
    <col min="10753" max="10753" width="3.5" style="55" customWidth="1"/>
    <col min="10754" max="10754" width="5.625" style="55" customWidth="1"/>
    <col min="10755" max="10755" width="10.625" style="55" customWidth="1"/>
    <col min="10756" max="10763" width="8.625" style="55" customWidth="1"/>
    <col min="10764" max="11008" width="9" style="55"/>
    <col min="11009" max="11009" width="3.5" style="55" customWidth="1"/>
    <col min="11010" max="11010" width="5.625" style="55" customWidth="1"/>
    <col min="11011" max="11011" width="10.625" style="55" customWidth="1"/>
    <col min="11012" max="11019" width="8.625" style="55" customWidth="1"/>
    <col min="11020" max="11264" width="9" style="55"/>
    <col min="11265" max="11265" width="3.5" style="55" customWidth="1"/>
    <col min="11266" max="11266" width="5.625" style="55" customWidth="1"/>
    <col min="11267" max="11267" width="10.625" style="55" customWidth="1"/>
    <col min="11268" max="11275" width="8.625" style="55" customWidth="1"/>
    <col min="11276" max="11520" width="9" style="55"/>
    <col min="11521" max="11521" width="3.5" style="55" customWidth="1"/>
    <col min="11522" max="11522" width="5.625" style="55" customWidth="1"/>
    <col min="11523" max="11523" width="10.625" style="55" customWidth="1"/>
    <col min="11524" max="11531" width="8.625" style="55" customWidth="1"/>
    <col min="11532" max="11776" width="9" style="55"/>
    <col min="11777" max="11777" width="3.5" style="55" customWidth="1"/>
    <col min="11778" max="11778" width="5.625" style="55" customWidth="1"/>
    <col min="11779" max="11779" width="10.625" style="55" customWidth="1"/>
    <col min="11780" max="11787" width="8.625" style="55" customWidth="1"/>
    <col min="11788" max="12032" width="9" style="55"/>
    <col min="12033" max="12033" width="3.5" style="55" customWidth="1"/>
    <col min="12034" max="12034" width="5.625" style="55" customWidth="1"/>
    <col min="12035" max="12035" width="10.625" style="55" customWidth="1"/>
    <col min="12036" max="12043" width="8.625" style="55" customWidth="1"/>
    <col min="12044" max="12288" width="9" style="55"/>
    <col min="12289" max="12289" width="3.5" style="55" customWidth="1"/>
    <col min="12290" max="12290" width="5.625" style="55" customWidth="1"/>
    <col min="12291" max="12291" width="10.625" style="55" customWidth="1"/>
    <col min="12292" max="12299" width="8.625" style="55" customWidth="1"/>
    <col min="12300" max="12544" width="9" style="55"/>
    <col min="12545" max="12545" width="3.5" style="55" customWidth="1"/>
    <col min="12546" max="12546" width="5.625" style="55" customWidth="1"/>
    <col min="12547" max="12547" width="10.625" style="55" customWidth="1"/>
    <col min="12548" max="12555" width="8.625" style="55" customWidth="1"/>
    <col min="12556" max="12800" width="9" style="55"/>
    <col min="12801" max="12801" width="3.5" style="55" customWidth="1"/>
    <col min="12802" max="12802" width="5.625" style="55" customWidth="1"/>
    <col min="12803" max="12803" width="10.625" style="55" customWidth="1"/>
    <col min="12804" max="12811" width="8.625" style="55" customWidth="1"/>
    <col min="12812" max="13056" width="9" style="55"/>
    <col min="13057" max="13057" width="3.5" style="55" customWidth="1"/>
    <col min="13058" max="13058" width="5.625" style="55" customWidth="1"/>
    <col min="13059" max="13059" width="10.625" style="55" customWidth="1"/>
    <col min="13060" max="13067" width="8.625" style="55" customWidth="1"/>
    <col min="13068" max="13312" width="9" style="55"/>
    <col min="13313" max="13313" width="3.5" style="55" customWidth="1"/>
    <col min="13314" max="13314" width="5.625" style="55" customWidth="1"/>
    <col min="13315" max="13315" width="10.625" style="55" customWidth="1"/>
    <col min="13316" max="13323" width="8.625" style="55" customWidth="1"/>
    <col min="13324" max="13568" width="9" style="55"/>
    <col min="13569" max="13569" width="3.5" style="55" customWidth="1"/>
    <col min="13570" max="13570" width="5.625" style="55" customWidth="1"/>
    <col min="13571" max="13571" width="10.625" style="55" customWidth="1"/>
    <col min="13572" max="13579" width="8.625" style="55" customWidth="1"/>
    <col min="13580" max="13824" width="9" style="55"/>
    <col min="13825" max="13825" width="3.5" style="55" customWidth="1"/>
    <col min="13826" max="13826" width="5.625" style="55" customWidth="1"/>
    <col min="13827" max="13827" width="10.625" style="55" customWidth="1"/>
    <col min="13828" max="13835" width="8.625" style="55" customWidth="1"/>
    <col min="13836" max="14080" width="9" style="55"/>
    <col min="14081" max="14081" width="3.5" style="55" customWidth="1"/>
    <col min="14082" max="14082" width="5.625" style="55" customWidth="1"/>
    <col min="14083" max="14083" width="10.625" style="55" customWidth="1"/>
    <col min="14084" max="14091" width="8.625" style="55" customWidth="1"/>
    <col min="14092" max="14336" width="9" style="55"/>
    <col min="14337" max="14337" width="3.5" style="55" customWidth="1"/>
    <col min="14338" max="14338" width="5.625" style="55" customWidth="1"/>
    <col min="14339" max="14339" width="10.625" style="55" customWidth="1"/>
    <col min="14340" max="14347" width="8.625" style="55" customWidth="1"/>
    <col min="14348" max="14592" width="9" style="55"/>
    <col min="14593" max="14593" width="3.5" style="55" customWidth="1"/>
    <col min="14594" max="14594" width="5.625" style="55" customWidth="1"/>
    <col min="14595" max="14595" width="10.625" style="55" customWidth="1"/>
    <col min="14596" max="14603" width="8.625" style="55" customWidth="1"/>
    <col min="14604" max="14848" width="9" style="55"/>
    <col min="14849" max="14849" width="3.5" style="55" customWidth="1"/>
    <col min="14850" max="14850" width="5.625" style="55" customWidth="1"/>
    <col min="14851" max="14851" width="10.625" style="55" customWidth="1"/>
    <col min="14852" max="14859" width="8.625" style="55" customWidth="1"/>
    <col min="14860" max="15104" width="9" style="55"/>
    <col min="15105" max="15105" width="3.5" style="55" customWidth="1"/>
    <col min="15106" max="15106" width="5.625" style="55" customWidth="1"/>
    <col min="15107" max="15107" width="10.625" style="55" customWidth="1"/>
    <col min="15108" max="15115" width="8.625" style="55" customWidth="1"/>
    <col min="15116" max="15360" width="9" style="55"/>
    <col min="15361" max="15361" width="3.5" style="55" customWidth="1"/>
    <col min="15362" max="15362" width="5.625" style="55" customWidth="1"/>
    <col min="15363" max="15363" width="10.625" style="55" customWidth="1"/>
    <col min="15364" max="15371" width="8.625" style="55" customWidth="1"/>
    <col min="15372" max="15616" width="9" style="55"/>
    <col min="15617" max="15617" width="3.5" style="55" customWidth="1"/>
    <col min="15618" max="15618" width="5.625" style="55" customWidth="1"/>
    <col min="15619" max="15619" width="10.625" style="55" customWidth="1"/>
    <col min="15620" max="15627" width="8.625" style="55" customWidth="1"/>
    <col min="15628" max="15872" width="9" style="55"/>
    <col min="15873" max="15873" width="3.5" style="55" customWidth="1"/>
    <col min="15874" max="15874" width="5.625" style="55" customWidth="1"/>
    <col min="15875" max="15875" width="10.625" style="55" customWidth="1"/>
    <col min="15876" max="15883" width="8.625" style="55" customWidth="1"/>
    <col min="15884" max="16128" width="9" style="55"/>
    <col min="16129" max="16129" width="3.5" style="55" customWidth="1"/>
    <col min="16130" max="16130" width="5.625" style="55" customWidth="1"/>
    <col min="16131" max="16131" width="10.625" style="55" customWidth="1"/>
    <col min="16132" max="16139" width="8.625" style="55" customWidth="1"/>
    <col min="16140" max="16384" width="9" style="55"/>
  </cols>
  <sheetData>
    <row r="2" spans="1:11" ht="24" customHeight="1">
      <c r="D2" s="56" t="s">
        <v>174</v>
      </c>
    </row>
    <row r="3" spans="1:11" ht="24" customHeight="1">
      <c r="A3" s="124" t="s">
        <v>175</v>
      </c>
      <c r="B3" s="124"/>
      <c r="C3" s="124"/>
      <c r="D3" s="124"/>
      <c r="E3" s="124"/>
      <c r="F3" s="124"/>
      <c r="G3" s="124"/>
      <c r="H3" s="124"/>
      <c r="I3" s="124"/>
      <c r="J3" s="124"/>
      <c r="K3" s="124"/>
    </row>
    <row r="4" spans="1:11" ht="24" customHeight="1">
      <c r="A4" s="124" t="s">
        <v>176</v>
      </c>
      <c r="B4" s="124"/>
      <c r="C4" s="124"/>
      <c r="D4" s="124"/>
      <c r="E4" s="124"/>
      <c r="F4" s="124"/>
      <c r="G4" s="124"/>
      <c r="H4" s="57" t="s">
        <v>177</v>
      </c>
      <c r="I4" s="124"/>
      <c r="J4" s="124"/>
      <c r="K4" s="124"/>
    </row>
    <row r="5" spans="1:11" ht="24" customHeight="1">
      <c r="A5" s="124" t="s">
        <v>178</v>
      </c>
      <c r="B5" s="124"/>
      <c r="C5" s="124" t="s">
        <v>228</v>
      </c>
      <c r="D5" s="124"/>
      <c r="E5" s="124"/>
      <c r="F5" s="124"/>
      <c r="G5" s="124" t="s">
        <v>179</v>
      </c>
      <c r="H5" s="124"/>
      <c r="I5" s="124" t="s">
        <v>229</v>
      </c>
      <c r="J5" s="124"/>
      <c r="K5" s="124"/>
    </row>
    <row r="6" spans="1:11" ht="9.9499999999999993" customHeight="1"/>
    <row r="7" spans="1:11" ht="20.100000000000001" customHeight="1">
      <c r="E7" s="123" t="s">
        <v>180</v>
      </c>
      <c r="F7" s="124"/>
      <c r="G7" s="124"/>
      <c r="H7" s="124"/>
      <c r="I7" s="124"/>
      <c r="J7" s="124"/>
      <c r="K7" s="124"/>
    </row>
    <row r="8" spans="1:11" ht="20.100000000000001" customHeight="1">
      <c r="E8" s="125"/>
      <c r="F8" s="125"/>
      <c r="G8" s="125"/>
      <c r="H8" s="125"/>
      <c r="I8" s="125"/>
      <c r="J8" s="125"/>
      <c r="K8" s="125"/>
    </row>
    <row r="9" spans="1:11" s="60" customFormat="1" ht="30" customHeight="1">
      <c r="A9" s="58" t="s">
        <v>181</v>
      </c>
      <c r="B9" s="58" t="s">
        <v>182</v>
      </c>
      <c r="C9" s="58" t="s">
        <v>183</v>
      </c>
      <c r="D9" s="58" t="s">
        <v>173</v>
      </c>
      <c r="E9" s="58" t="s">
        <v>184</v>
      </c>
      <c r="F9" s="59" t="s">
        <v>185</v>
      </c>
      <c r="G9" s="59" t="s">
        <v>186</v>
      </c>
      <c r="H9" s="59" t="s">
        <v>187</v>
      </c>
      <c r="I9" s="59" t="s">
        <v>188</v>
      </c>
      <c r="J9" s="59" t="s">
        <v>189</v>
      </c>
      <c r="K9" s="58" t="s">
        <v>190</v>
      </c>
    </row>
    <row r="10" spans="1:11" ht="20.100000000000001" customHeight="1">
      <c r="A10" s="57">
        <v>1</v>
      </c>
      <c r="B10" s="57"/>
      <c r="C10" s="57"/>
      <c r="D10" s="57"/>
      <c r="E10" s="57"/>
      <c r="F10" s="57"/>
      <c r="G10" s="57"/>
      <c r="H10" s="57"/>
      <c r="I10" s="57"/>
      <c r="J10" s="57"/>
      <c r="K10" s="57"/>
    </row>
    <row r="11" spans="1:11" ht="20.100000000000001" customHeight="1">
      <c r="A11" s="57">
        <v>2</v>
      </c>
      <c r="B11" s="57"/>
      <c r="C11" s="57"/>
      <c r="D11" s="57"/>
      <c r="E11" s="57"/>
      <c r="F11" s="57"/>
      <c r="G11" s="57"/>
      <c r="H11" s="57"/>
      <c r="I11" s="57"/>
      <c r="J11" s="57"/>
      <c r="K11" s="57"/>
    </row>
    <row r="12" spans="1:11" ht="20.100000000000001" customHeight="1">
      <c r="A12" s="57">
        <v>3</v>
      </c>
      <c r="B12" s="57"/>
      <c r="C12" s="57"/>
      <c r="D12" s="57"/>
      <c r="E12" s="57"/>
      <c r="F12" s="57"/>
      <c r="G12" s="57"/>
      <c r="H12" s="57"/>
      <c r="I12" s="57"/>
      <c r="J12" s="57"/>
      <c r="K12" s="57"/>
    </row>
    <row r="13" spans="1:11" ht="20.100000000000001" customHeight="1">
      <c r="A13" s="57">
        <v>4</v>
      </c>
      <c r="B13" s="57"/>
      <c r="C13" s="57"/>
      <c r="D13" s="57"/>
      <c r="E13" s="57"/>
      <c r="F13" s="57"/>
      <c r="G13" s="57"/>
      <c r="H13" s="57"/>
      <c r="I13" s="57"/>
      <c r="J13" s="57"/>
      <c r="K13" s="57"/>
    </row>
    <row r="14" spans="1:11" ht="20.100000000000001" customHeight="1">
      <c r="A14" s="57">
        <v>5</v>
      </c>
      <c r="B14" s="57"/>
      <c r="C14" s="57"/>
      <c r="D14" s="57"/>
      <c r="E14" s="57"/>
      <c r="F14" s="57"/>
      <c r="G14" s="57"/>
      <c r="H14" s="57"/>
      <c r="I14" s="57"/>
      <c r="J14" s="57"/>
      <c r="K14" s="57"/>
    </row>
    <row r="15" spans="1:11" ht="20.100000000000001" customHeight="1">
      <c r="A15" s="57">
        <v>6</v>
      </c>
      <c r="B15" s="57"/>
      <c r="C15" s="57"/>
      <c r="D15" s="57"/>
      <c r="E15" s="57"/>
      <c r="F15" s="57"/>
      <c r="G15" s="57"/>
      <c r="H15" s="57"/>
      <c r="I15" s="57"/>
      <c r="J15" s="57"/>
      <c r="K15" s="57"/>
    </row>
    <row r="16" spans="1:11" ht="20.100000000000001" customHeight="1">
      <c r="A16" s="57">
        <v>7</v>
      </c>
      <c r="B16" s="57"/>
      <c r="C16" s="57"/>
      <c r="D16" s="57"/>
      <c r="E16" s="57"/>
      <c r="F16" s="57"/>
      <c r="G16" s="57"/>
      <c r="H16" s="57"/>
      <c r="I16" s="57"/>
      <c r="J16" s="57"/>
      <c r="K16" s="57"/>
    </row>
    <row r="17" spans="1:11" ht="20.100000000000001" customHeight="1">
      <c r="A17" s="57">
        <v>8</v>
      </c>
      <c r="B17" s="57"/>
      <c r="C17" s="57"/>
      <c r="D17" s="57"/>
      <c r="E17" s="57"/>
      <c r="F17" s="57"/>
      <c r="G17" s="57"/>
      <c r="H17" s="57"/>
      <c r="I17" s="57"/>
      <c r="J17" s="57"/>
      <c r="K17" s="57"/>
    </row>
    <row r="18" spans="1:11" ht="20.100000000000001" customHeight="1">
      <c r="A18" s="57">
        <v>9</v>
      </c>
      <c r="B18" s="57"/>
      <c r="C18" s="57"/>
      <c r="D18" s="57"/>
      <c r="E18" s="57"/>
      <c r="F18" s="57"/>
      <c r="G18" s="57"/>
      <c r="H18" s="57"/>
      <c r="I18" s="57"/>
      <c r="J18" s="57"/>
      <c r="K18" s="57"/>
    </row>
    <row r="19" spans="1:11" ht="20.100000000000001" customHeight="1">
      <c r="A19" s="57">
        <v>10</v>
      </c>
      <c r="B19" s="57"/>
      <c r="C19" s="57"/>
      <c r="D19" s="57"/>
      <c r="E19" s="57"/>
      <c r="F19" s="57"/>
      <c r="G19" s="57"/>
      <c r="H19" s="57"/>
      <c r="I19" s="57"/>
      <c r="J19" s="57"/>
      <c r="K19" s="57"/>
    </row>
    <row r="20" spans="1:11" ht="20.100000000000001" customHeight="1">
      <c r="A20" s="57">
        <v>11</v>
      </c>
      <c r="B20" s="57"/>
      <c r="C20" s="57"/>
      <c r="D20" s="57"/>
      <c r="E20" s="57"/>
      <c r="F20" s="57"/>
      <c r="G20" s="57"/>
      <c r="H20" s="57"/>
      <c r="I20" s="57"/>
      <c r="J20" s="57"/>
      <c r="K20" s="57"/>
    </row>
    <row r="21" spans="1:11" ht="20.100000000000001" customHeight="1">
      <c r="A21" s="57">
        <v>12</v>
      </c>
      <c r="B21" s="57"/>
      <c r="C21" s="57"/>
      <c r="D21" s="57"/>
      <c r="E21" s="57"/>
      <c r="F21" s="57"/>
      <c r="G21" s="57"/>
      <c r="H21" s="57"/>
      <c r="I21" s="57"/>
      <c r="J21" s="57"/>
      <c r="K21" s="57"/>
    </row>
    <row r="22" spans="1:11" ht="20.100000000000001" customHeight="1">
      <c r="A22" s="57">
        <v>13</v>
      </c>
      <c r="B22" s="57"/>
      <c r="C22" s="57"/>
      <c r="D22" s="57"/>
      <c r="E22" s="57"/>
      <c r="F22" s="57"/>
      <c r="G22" s="57"/>
      <c r="H22" s="57"/>
      <c r="I22" s="57"/>
      <c r="J22" s="57"/>
      <c r="K22" s="57"/>
    </row>
    <row r="23" spans="1:11" ht="20.100000000000001" customHeight="1">
      <c r="A23" s="57">
        <v>14</v>
      </c>
      <c r="B23" s="57"/>
      <c r="C23" s="57"/>
      <c r="D23" s="57"/>
      <c r="E23" s="57"/>
      <c r="F23" s="57"/>
      <c r="G23" s="57"/>
      <c r="H23" s="57"/>
      <c r="I23" s="57"/>
      <c r="J23" s="57"/>
      <c r="K23" s="57"/>
    </row>
    <row r="24" spans="1:11" ht="20.100000000000001" customHeight="1">
      <c r="A24" s="57">
        <v>15</v>
      </c>
      <c r="B24" s="57"/>
      <c r="C24" s="57"/>
      <c r="D24" s="57"/>
      <c r="E24" s="57"/>
      <c r="F24" s="57"/>
      <c r="G24" s="57"/>
      <c r="H24" s="57"/>
      <c r="I24" s="57"/>
      <c r="J24" s="57"/>
      <c r="K24" s="57"/>
    </row>
    <row r="25" spans="1:11" ht="20.100000000000001" customHeight="1">
      <c r="A25" s="57">
        <v>16</v>
      </c>
      <c r="B25" s="57"/>
      <c r="C25" s="57"/>
      <c r="D25" s="57"/>
      <c r="E25" s="57"/>
      <c r="F25" s="57"/>
      <c r="G25" s="57"/>
      <c r="H25" s="57"/>
      <c r="I25" s="57"/>
      <c r="J25" s="57"/>
      <c r="K25" s="57"/>
    </row>
    <row r="26" spans="1:11" ht="20.100000000000001" customHeight="1">
      <c r="A26" s="57">
        <v>17</v>
      </c>
      <c r="B26" s="57"/>
      <c r="C26" s="57"/>
      <c r="D26" s="57"/>
      <c r="E26" s="57"/>
      <c r="F26" s="57"/>
      <c r="G26" s="57"/>
      <c r="H26" s="57"/>
      <c r="I26" s="57"/>
      <c r="J26" s="57"/>
      <c r="K26" s="57"/>
    </row>
    <row r="27" spans="1:11" ht="20.100000000000001" customHeight="1">
      <c r="A27" s="57">
        <v>18</v>
      </c>
      <c r="B27" s="57"/>
      <c r="C27" s="57"/>
      <c r="D27" s="57"/>
      <c r="E27" s="57"/>
      <c r="F27" s="57"/>
      <c r="G27" s="57"/>
      <c r="H27" s="57"/>
      <c r="I27" s="57"/>
      <c r="J27" s="57"/>
      <c r="K27" s="57"/>
    </row>
    <row r="28" spans="1:11" ht="20.100000000000001" customHeight="1">
      <c r="A28" s="57">
        <v>19</v>
      </c>
      <c r="B28" s="57"/>
      <c r="C28" s="57"/>
      <c r="D28" s="57"/>
      <c r="E28" s="57"/>
      <c r="F28" s="57"/>
      <c r="G28" s="57"/>
      <c r="H28" s="57"/>
      <c r="I28" s="57"/>
      <c r="J28" s="57"/>
      <c r="K28" s="57"/>
    </row>
    <row r="29" spans="1:11" ht="20.100000000000001" customHeight="1">
      <c r="A29" s="57">
        <v>20</v>
      </c>
      <c r="B29" s="57"/>
      <c r="C29" s="57"/>
      <c r="D29" s="57"/>
      <c r="E29" s="57"/>
      <c r="F29" s="57"/>
      <c r="G29" s="57"/>
      <c r="H29" s="57"/>
      <c r="I29" s="57"/>
      <c r="J29" s="57"/>
      <c r="K29" s="57"/>
    </row>
    <row r="30" spans="1:11" ht="20.100000000000001" customHeight="1">
      <c r="A30" s="57">
        <v>21</v>
      </c>
      <c r="B30" s="57"/>
      <c r="C30" s="57"/>
      <c r="D30" s="57"/>
      <c r="E30" s="57"/>
      <c r="F30" s="57"/>
      <c r="G30" s="57"/>
      <c r="H30" s="57"/>
      <c r="I30" s="57"/>
      <c r="J30" s="57"/>
      <c r="K30" s="57"/>
    </row>
    <row r="31" spans="1:11" ht="20.100000000000001" customHeight="1">
      <c r="A31" s="57">
        <v>22</v>
      </c>
      <c r="B31" s="57"/>
      <c r="C31" s="57"/>
      <c r="D31" s="57"/>
      <c r="E31" s="57"/>
      <c r="F31" s="57"/>
      <c r="G31" s="57"/>
      <c r="H31" s="57"/>
      <c r="I31" s="57"/>
      <c r="J31" s="57"/>
      <c r="K31" s="57"/>
    </row>
    <row r="32" spans="1:11" ht="20.100000000000001" customHeight="1">
      <c r="A32" s="57">
        <v>23</v>
      </c>
      <c r="B32" s="57"/>
      <c r="C32" s="57"/>
      <c r="D32" s="57"/>
      <c r="E32" s="57"/>
      <c r="F32" s="57"/>
      <c r="G32" s="57"/>
      <c r="H32" s="57"/>
      <c r="I32" s="57"/>
      <c r="J32" s="57"/>
      <c r="K32" s="57"/>
    </row>
    <row r="33" spans="1:11" ht="20.100000000000001" customHeight="1">
      <c r="A33" s="57">
        <v>24</v>
      </c>
      <c r="B33" s="57"/>
      <c r="C33" s="57"/>
      <c r="D33" s="57"/>
      <c r="E33" s="57"/>
      <c r="F33" s="57"/>
      <c r="G33" s="57"/>
      <c r="H33" s="57"/>
      <c r="I33" s="57"/>
      <c r="J33" s="57"/>
      <c r="K33" s="57"/>
    </row>
    <row r="34" spans="1:11" ht="20.100000000000001" customHeight="1">
      <c r="A34" s="57">
        <v>25</v>
      </c>
      <c r="B34" s="57"/>
      <c r="C34" s="57"/>
      <c r="D34" s="57"/>
      <c r="E34" s="57"/>
      <c r="F34" s="57"/>
      <c r="G34" s="57"/>
      <c r="H34" s="57"/>
      <c r="I34" s="57"/>
      <c r="J34" s="57"/>
      <c r="K34" s="57"/>
    </row>
    <row r="35" spans="1:11" ht="20.100000000000001" customHeight="1">
      <c r="A35" s="57">
        <v>26</v>
      </c>
      <c r="B35" s="57"/>
      <c r="C35" s="57"/>
      <c r="D35" s="57"/>
      <c r="E35" s="57"/>
      <c r="F35" s="57"/>
      <c r="G35" s="57"/>
      <c r="H35" s="57"/>
      <c r="I35" s="57"/>
      <c r="J35" s="57"/>
      <c r="K35" s="57"/>
    </row>
    <row r="36" spans="1:11" ht="20.100000000000001" customHeight="1">
      <c r="A36" s="57">
        <v>27</v>
      </c>
      <c r="B36" s="57"/>
      <c r="C36" s="57"/>
      <c r="D36" s="57"/>
      <c r="E36" s="57"/>
      <c r="F36" s="57"/>
      <c r="G36" s="57"/>
      <c r="H36" s="57"/>
      <c r="I36" s="57"/>
      <c r="J36" s="57"/>
      <c r="K36" s="57"/>
    </row>
    <row r="37" spans="1:11" ht="20.100000000000001" customHeight="1">
      <c r="A37" s="57">
        <v>28</v>
      </c>
      <c r="B37" s="57"/>
      <c r="C37" s="57"/>
      <c r="D37" s="57"/>
      <c r="E37" s="57"/>
      <c r="F37" s="57"/>
      <c r="G37" s="57"/>
      <c r="H37" s="57"/>
      <c r="I37" s="57"/>
      <c r="J37" s="57"/>
      <c r="K37" s="57"/>
    </row>
    <row r="38" spans="1:11" ht="20.100000000000001" customHeight="1">
      <c r="A38" s="57">
        <v>29</v>
      </c>
      <c r="B38" s="57"/>
      <c r="C38" s="57"/>
      <c r="D38" s="57"/>
      <c r="E38" s="57"/>
      <c r="F38" s="57"/>
      <c r="G38" s="57"/>
      <c r="H38" s="57"/>
      <c r="I38" s="57"/>
      <c r="J38" s="57"/>
      <c r="K38" s="57"/>
    </row>
    <row r="39" spans="1:11" ht="20.100000000000001" customHeight="1">
      <c r="A39" s="57">
        <v>30</v>
      </c>
      <c r="B39" s="57"/>
      <c r="C39" s="57"/>
      <c r="D39" s="57"/>
      <c r="E39" s="57"/>
      <c r="F39" s="57"/>
      <c r="G39" s="57"/>
      <c r="H39" s="57"/>
      <c r="I39" s="57"/>
      <c r="J39" s="57"/>
      <c r="K39" s="57"/>
    </row>
    <row r="40" spans="1:11" ht="20.100000000000001" customHeight="1"/>
    <row r="41" spans="1:11" ht="20.100000000000001" customHeight="1"/>
    <row r="42" spans="1:11" ht="20.100000000000001" customHeight="1"/>
    <row r="43" spans="1:11" ht="20.100000000000001" customHeight="1"/>
    <row r="44" spans="1:11" ht="20.100000000000001" customHeight="1"/>
    <row r="45" spans="1:11" ht="20.100000000000001" customHeight="1"/>
    <row r="46" spans="1:11" ht="20.100000000000001" customHeight="1"/>
    <row r="47" spans="1:11" ht="20.100000000000001" customHeight="1"/>
    <row r="48" spans="1: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sheetData>
  <mergeCells count="10">
    <mergeCell ref="E7:K8"/>
    <mergeCell ref="A3:B3"/>
    <mergeCell ref="C3:K3"/>
    <mergeCell ref="A4:B4"/>
    <mergeCell ref="C4:G4"/>
    <mergeCell ref="I4:K4"/>
    <mergeCell ref="A5:B5"/>
    <mergeCell ref="C5:F5"/>
    <mergeCell ref="G5:H5"/>
    <mergeCell ref="I5:K5"/>
  </mergeCells>
  <phoneticPr fontId="1"/>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大会要項</vt:lpstr>
      <vt:lpstr>注意事項</vt:lpstr>
      <vt:lpstr>申込書</vt:lpstr>
      <vt:lpstr>健康調査一覧表</vt:lpstr>
      <vt:lpstr>申込書!Print_Area</vt:lpstr>
      <vt:lpstr>大会要項!Print_Area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dc:creator>
  <cp:lastModifiedBy>86Star</cp:lastModifiedBy>
  <cp:lastPrinted>2022-04-10T10:24:36Z</cp:lastPrinted>
  <dcterms:created xsi:type="dcterms:W3CDTF">2015-02-13T04:28:57Z</dcterms:created>
  <dcterms:modified xsi:type="dcterms:W3CDTF">2022-04-10T10:28:27Z</dcterms:modified>
</cp:coreProperties>
</file>